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80" activeTab="1"/>
  </bookViews>
  <sheets>
    <sheet name="請求書作成方法" sheetId="1" r:id="rId1"/>
    <sheet name="請求書書式" sheetId="2" r:id="rId2"/>
    <sheet name="データシート" sheetId="3" r:id="rId3"/>
  </sheets>
  <definedNames>
    <definedName name="_xlnm.Print_Area" localSheetId="0">'請求書作成方法'!$A$22:$V$53</definedName>
    <definedName name="_xlnm.Print_Area" localSheetId="1">'請求書書式'!$A$1:$V$132</definedName>
  </definedNames>
  <calcPr fullCalcOnLoad="1"/>
</workbook>
</file>

<file path=xl/sharedStrings.xml><?xml version="1.0" encoding="utf-8"?>
<sst xmlns="http://schemas.openxmlformats.org/spreadsheetml/2006/main" count="225" uniqueCount="94">
  <si>
    <t>㈱国友トータルサービス　御中</t>
  </si>
  <si>
    <t>注文番号</t>
  </si>
  <si>
    <t>請求日</t>
  </si>
  <si>
    <t>工事種類または品名</t>
  </si>
  <si>
    <t>単位</t>
  </si>
  <si>
    <t>日付</t>
  </si>
  <si>
    <t>請　　求　　書</t>
  </si>
  <si>
    <t>（請求者）</t>
  </si>
  <si>
    <t>工事件名</t>
  </si>
  <si>
    <t>統括部長</t>
  </si>
  <si>
    <t>《記載要領及び注意事項》</t>
  </si>
  <si>
    <t>合　　　　計</t>
  </si>
  <si>
    <t>①</t>
  </si>
  <si>
    <t>③</t>
  </si>
  <si>
    <t>業者控</t>
  </si>
  <si>
    <t>請求書原本</t>
  </si>
  <si>
    <t>②</t>
  </si>
  <si>
    <t>経理用</t>
  </si>
  <si>
    <t>査定明細書</t>
  </si>
  <si>
    <t>代表者名</t>
  </si>
  <si>
    <t>印</t>
  </si>
  <si>
    <t>住　　　所</t>
  </si>
  <si>
    <t>社　　　名</t>
  </si>
  <si>
    <t>-</t>
  </si>
  <si>
    <t>-</t>
  </si>
  <si>
    <t>現場担当</t>
  </si>
  <si>
    <t>④</t>
  </si>
  <si>
    <t>金　　額</t>
  </si>
  <si>
    <t>単　　価</t>
  </si>
  <si>
    <t>数　　量</t>
  </si>
  <si>
    <t>金　　　額</t>
  </si>
  <si>
    <t>課　長</t>
  </si>
  <si>
    <t>経　理</t>
  </si>
  <si>
    <t>　２．請求書は一契約に対する一請求につき一枚です。</t>
  </si>
  <si>
    <t>　　　追加工事は別請求書にて作成してください。</t>
  </si>
  <si>
    <t>摘　　　要</t>
  </si>
  <si>
    <t>（支払者）</t>
  </si>
  <si>
    <t>査　　定　　明　　細　　書</t>
  </si>
  <si>
    <t>御中</t>
  </si>
  <si>
    <t>　１．請求書の１ページ目の太枠欄は御社において記入のうえ、②③④を提出願います。</t>
  </si>
  <si>
    <t>　　　(青網掛枠の欄は、自動計算しますので記入不要です。)</t>
  </si>
  <si>
    <t>契約金額</t>
  </si>
  <si>
    <t>前回までの受領金額</t>
  </si>
  <si>
    <t>今回までの出来高金額</t>
  </si>
  <si>
    <t>前回までの支払金額</t>
  </si>
  <si>
    <t>今回までの査定金額</t>
  </si>
  <si>
    <t>差引き今回請求金額</t>
  </si>
  <si>
    <t>差引き今回支払金額</t>
  </si>
  <si>
    <t>消　　費　　税</t>
  </si>
  <si>
    <t>振込先</t>
  </si>
  <si>
    <t>銀行</t>
  </si>
  <si>
    <t>支店</t>
  </si>
  <si>
    <t>№</t>
  </si>
  <si>
    <t>口座名義カナ</t>
  </si>
  <si>
    <t>普通</t>
  </si>
  <si>
    <t>当座</t>
  </si>
  <si>
    <t>№</t>
  </si>
  <si>
    <t>-</t>
  </si>
  <si>
    <t>№</t>
  </si>
  <si>
    <t>①</t>
  </si>
  <si>
    <t>○○○○○○○○○○○○○○工事</t>
  </si>
  <si>
    <t>滋賀県○○市○○町○○番地</t>
  </si>
  <si>
    <t>△△工業㈱</t>
  </si>
  <si>
    <t>代表取締役　○○　○○</t>
  </si>
  <si>
    <t>○○○○○</t>
  </si>
  <si>
    <t>式</t>
  </si>
  <si>
    <t>○○○○○○○工事</t>
  </si>
  <si>
    <t>○○</t>
  </si>
  <si>
    <t>○○○○○○</t>
  </si>
  <si>
    <t>○○</t>
  </si>
  <si>
    <t>○○○○○○○○○</t>
  </si>
  <si>
    <t>指定請求書用紙　記入及び提出要領について</t>
  </si>
  <si>
    <t>　　　２．下記の要領で、１枚目の赤色で示した部分を記入して頂き、</t>
  </si>
  <si>
    <t>（うす緑の網掛け部及び２枚目以降は自動入力されます。）</t>
  </si>
  <si>
    <t>※</t>
  </si>
  <si>
    <t>自動入力保護のため、原本は保管いただき、ファイルをコピーして使用下さい。</t>
  </si>
  <si>
    <t>　　　　　〔①業者控〕以外の３枚を弊社へご提出ください。</t>
  </si>
  <si>
    <t>　　　　　　　　（当月末日以降弊社着分については次月締め扱いになります。）</t>
  </si>
  <si>
    <t>　　　１．請求は１注文書に対し１式作成し、追加工事は別途作成ください。</t>
  </si>
  <si>
    <t>　　注文書番号で確認頂くか、弊社現場担当者にお尋ね下さい。</t>
  </si>
  <si>
    <t>㈱国友トータルサービス</t>
  </si>
  <si>
    <t>ー</t>
  </si>
  <si>
    <t>訂正</t>
  </si>
  <si>
    <t>KTS現場担当</t>
  </si>
  <si>
    <t>KTS現場担当</t>
  </si>
  <si>
    <r>
      <t>西　邑　</t>
    </r>
    <r>
      <rPr>
        <sz val="9"/>
        <color indexed="10"/>
        <rFont val="ＭＳ Ｐゴシック"/>
        <family val="3"/>
      </rPr>
      <t>等</t>
    </r>
  </si>
  <si>
    <t>消費税</t>
  </si>
  <si>
    <t>　　　３．請求書は２０日締　当月末日必着で弊社宛お届けください。</t>
  </si>
  <si>
    <t>長浜市神照町９１８番地</t>
  </si>
  <si>
    <r>
      <rPr>
        <sz val="10"/>
        <color indexed="10"/>
        <rFont val="ＭＳ Ｐゴシック"/>
        <family val="3"/>
      </rPr>
      <t>２０○○</t>
    </r>
    <r>
      <rPr>
        <sz val="10"/>
        <rFont val="ＭＳ Ｐゴシック"/>
        <family val="3"/>
      </rPr>
      <t>年</t>
    </r>
    <r>
      <rPr>
        <sz val="10"/>
        <color indexed="10"/>
        <rFont val="ＭＳ Ｐゴシック"/>
        <family val="3"/>
      </rPr>
      <t>○○</t>
    </r>
    <r>
      <rPr>
        <sz val="10"/>
        <rFont val="ＭＳ Ｐゴシック"/>
        <family val="3"/>
      </rPr>
      <t>月　２０　日〆</t>
    </r>
  </si>
  <si>
    <t>２０　   　年　    月　２０　日〆</t>
  </si>
  <si>
    <t>適格請求書発行事業者登録番号</t>
  </si>
  <si>
    <t>　　</t>
  </si>
  <si>
    <t>　３．返還請求書も、この書式で作成してください。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</si>
</sst>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#,##0.00_ "/>
    <numFmt numFmtId="179" formatCode="#,##0_);[Red]\(#,##0\)"/>
    <numFmt numFmtId="180" formatCode="[$-411]ggge&quot;年&quot;m&quot;月&quot;d&quot;日&quot;;@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33" borderId="23" xfId="0" applyNumberFormat="1" applyFill="1" applyBorder="1" applyAlignment="1">
      <alignment/>
    </xf>
    <xf numFmtId="176" fontId="0" fillId="33" borderId="24" xfId="0" applyNumberFormat="1" applyFill="1" applyBorder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" fillId="33" borderId="25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29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176" fontId="0" fillId="33" borderId="19" xfId="0" applyNumberFormat="1" applyFill="1" applyBorder="1" applyAlignment="1">
      <alignment/>
    </xf>
    <xf numFmtId="176" fontId="0" fillId="33" borderId="36" xfId="0" applyNumberFormat="1" applyFill="1" applyBorder="1" applyAlignment="1">
      <alignment/>
    </xf>
    <xf numFmtId="176" fontId="0" fillId="33" borderId="22" xfId="0" applyNumberFormat="1" applyFill="1" applyBorder="1" applyAlignment="1">
      <alignment/>
    </xf>
    <xf numFmtId="176" fontId="0" fillId="33" borderId="37" xfId="0" applyNumberFormat="1" applyFill="1" applyBorder="1" applyAlignment="1">
      <alignment/>
    </xf>
    <xf numFmtId="176" fontId="0" fillId="33" borderId="38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178" fontId="0" fillId="33" borderId="22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76" fontId="0" fillId="33" borderId="18" xfId="0" applyNumberFormat="1" applyFill="1" applyBorder="1" applyAlignment="1">
      <alignment/>
    </xf>
    <xf numFmtId="176" fontId="0" fillId="33" borderId="39" xfId="0" applyNumberFormat="1" applyFill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177" fontId="0" fillId="0" borderId="0" xfId="0" applyNumberFormat="1" applyBorder="1" applyAlignment="1">
      <alignment/>
    </xf>
    <xf numFmtId="177" fontId="0" fillId="33" borderId="0" xfId="0" applyNumberFormat="1" applyFill="1" applyBorder="1" applyAlignment="1">
      <alignment/>
    </xf>
    <xf numFmtId="176" fontId="0" fillId="33" borderId="42" xfId="0" applyNumberFormat="1" applyFill="1" applyBorder="1" applyAlignment="1">
      <alignment/>
    </xf>
    <xf numFmtId="176" fontId="0" fillId="33" borderId="43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177" fontId="0" fillId="0" borderId="54" xfId="0" applyNumberForma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177" fontId="0" fillId="33" borderId="54" xfId="0" applyNumberFormat="1" applyFill="1" applyBorder="1" applyAlignment="1">
      <alignment horizontal="center"/>
    </xf>
    <xf numFmtId="177" fontId="0" fillId="33" borderId="55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4" fillId="33" borderId="5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/>
    </xf>
    <xf numFmtId="179" fontId="0" fillId="33" borderId="23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176" fontId="0" fillId="33" borderId="59" xfId="0" applyNumberFormat="1" applyFill="1" applyBorder="1" applyAlignment="1">
      <alignment/>
    </xf>
    <xf numFmtId="176" fontId="0" fillId="33" borderId="28" xfId="0" applyNumberFormat="1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176" fontId="0" fillId="33" borderId="67" xfId="0" applyNumberFormat="1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5" xfId="0" applyBorder="1" applyAlignment="1">
      <alignment horizontal="center"/>
    </xf>
    <xf numFmtId="0" fontId="4" fillId="0" borderId="0" xfId="0" applyFont="1" applyAlignment="1">
      <alignment/>
    </xf>
    <xf numFmtId="0" fontId="0" fillId="33" borderId="78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65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8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6" fontId="14" fillId="0" borderId="19" xfId="0" applyNumberFormat="1" applyFont="1" applyBorder="1" applyAlignment="1">
      <alignment/>
    </xf>
    <xf numFmtId="179" fontId="14" fillId="0" borderId="24" xfId="0" applyNumberFormat="1" applyFont="1" applyBorder="1" applyAlignment="1">
      <alignment/>
    </xf>
    <xf numFmtId="0" fontId="14" fillId="0" borderId="78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25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33" borderId="80" xfId="0" applyFill="1" applyBorder="1" applyAlignment="1">
      <alignment horizontal="center"/>
    </xf>
    <xf numFmtId="176" fontId="0" fillId="33" borderId="28" xfId="0" applyNumberFormat="1" applyFill="1" applyBorder="1" applyAlignment="1">
      <alignment horizontal="right" vertical="center"/>
    </xf>
    <xf numFmtId="179" fontId="0" fillId="33" borderId="67" xfId="0" applyNumberFormat="1" applyFill="1" applyBorder="1" applyAlignment="1">
      <alignment/>
    </xf>
    <xf numFmtId="9" fontId="56" fillId="34" borderId="81" xfId="0" applyNumberFormat="1" applyFont="1" applyFill="1" applyBorder="1" applyAlignment="1">
      <alignment horizontal="center" vertical="center"/>
    </xf>
    <xf numFmtId="9" fontId="57" fillId="35" borderId="81" xfId="0" applyNumberFormat="1" applyFont="1" applyFill="1" applyBorder="1" applyAlignment="1">
      <alignment horizontal="center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177" fontId="0" fillId="0" borderId="54" xfId="0" applyNumberFormat="1" applyBorder="1" applyAlignment="1" applyProtection="1">
      <alignment horizontal="center"/>
      <protection locked="0"/>
    </xf>
    <xf numFmtId="178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176" fontId="0" fillId="0" borderId="19" xfId="0" applyNumberFormat="1" applyBorder="1" applyAlignment="1" applyProtection="1">
      <alignment/>
      <protection locked="0"/>
    </xf>
    <xf numFmtId="177" fontId="0" fillId="0" borderId="55" xfId="0" applyNumberFormat="1" applyBorder="1" applyAlignment="1" applyProtection="1">
      <alignment horizontal="center"/>
      <protection locked="0"/>
    </xf>
    <xf numFmtId="178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9" fontId="0" fillId="0" borderId="24" xfId="0" applyNumberFormat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0" fillId="0" borderId="57" xfId="0" applyBorder="1" applyAlignment="1" applyProtection="1">
      <alignment horizontal="center"/>
      <protection locked="0"/>
    </xf>
    <xf numFmtId="9" fontId="57" fillId="35" borderId="8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181" fontId="18" fillId="0" borderId="0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8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8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2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86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14" fillId="0" borderId="35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76" xfId="0" applyFont="1" applyBorder="1" applyAlignment="1">
      <alignment/>
    </xf>
    <xf numFmtId="0" fontId="14" fillId="0" borderId="65" xfId="0" applyFont="1" applyBorder="1" applyAlignment="1">
      <alignment horizontal="center"/>
    </xf>
    <xf numFmtId="0" fontId="14" fillId="0" borderId="64" xfId="0" applyFont="1" applyBorder="1" applyAlignment="1">
      <alignment/>
    </xf>
    <xf numFmtId="0" fontId="14" fillId="0" borderId="67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88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3" borderId="76" xfId="0" applyFill="1" applyBorder="1" applyAlignment="1">
      <alignment/>
    </xf>
    <xf numFmtId="49" fontId="0" fillId="33" borderId="41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0" fillId="33" borderId="48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49" fontId="0" fillId="33" borderId="76" xfId="0" applyNumberForma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34" borderId="57" xfId="0" applyFont="1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10" fillId="33" borderId="8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49" fontId="0" fillId="33" borderId="40" xfId="0" applyNumberForma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65" xfId="0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86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/>
    </xf>
    <xf numFmtId="0" fontId="0" fillId="33" borderId="88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61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8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61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35" xfId="0" applyBorder="1" applyAlignment="1">
      <alignment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33" borderId="57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0" borderId="7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" fillId="33" borderId="56" xfId="0" applyFont="1" applyFill="1" applyBorder="1" applyAlignment="1">
      <alignment/>
    </xf>
    <xf numFmtId="0" fontId="4" fillId="33" borderId="92" xfId="0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3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0" fillId="0" borderId="41" xfId="0" applyNumberFormat="1" applyBorder="1" applyAlignment="1">
      <alignment horizontal="center" vertical="center"/>
    </xf>
    <xf numFmtId="0" fontId="10" fillId="0" borderId="8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33" borderId="0" xfId="0" applyFont="1" applyFill="1" applyBorder="1" applyAlignment="1">
      <alignment/>
    </xf>
    <xf numFmtId="49" fontId="5" fillId="0" borderId="0" xfId="0" applyNumberFormat="1" applyFont="1" applyAlignment="1" applyProtection="1">
      <alignment horizontal="right"/>
      <protection locked="0"/>
    </xf>
    <xf numFmtId="0" fontId="0" fillId="33" borderId="29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6" fillId="34" borderId="26" xfId="0" applyFont="1" applyFill="1" applyBorder="1" applyAlignment="1">
      <alignment horizontal="center" vertical="center" shrinkToFit="1"/>
    </xf>
    <xf numFmtId="0" fontId="56" fillId="34" borderId="27" xfId="0" applyFon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43</xdr:row>
      <xdr:rowOff>9525</xdr:rowOff>
    </xdr:from>
    <xdr:to>
      <xdr:col>21</xdr:col>
      <xdr:colOff>47625</xdr:colOff>
      <xdr:row>47</xdr:row>
      <xdr:rowOff>219075</xdr:rowOff>
    </xdr:to>
    <xdr:pic>
      <xdr:nvPicPr>
        <xdr:cNvPr id="1" name="Picture 1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934575"/>
          <a:ext cx="3657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</xdr:rowOff>
    </xdr:from>
    <xdr:to>
      <xdr:col>10</xdr:col>
      <xdr:colOff>1190625</xdr:colOff>
      <xdr:row>6</xdr:row>
      <xdr:rowOff>9525</xdr:rowOff>
    </xdr:to>
    <xdr:pic>
      <xdr:nvPicPr>
        <xdr:cNvPr id="2" name="Picture 7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525"/>
          <a:ext cx="5200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29</xdr:row>
      <xdr:rowOff>28575</xdr:rowOff>
    </xdr:from>
    <xdr:to>
      <xdr:col>7</xdr:col>
      <xdr:colOff>66675</xdr:colOff>
      <xdr:row>32</xdr:row>
      <xdr:rowOff>152400</xdr:rowOff>
    </xdr:to>
    <xdr:sp>
      <xdr:nvSpPr>
        <xdr:cNvPr id="3" name="Oval 8"/>
        <xdr:cNvSpPr>
          <a:spLocks/>
        </xdr:cNvSpPr>
      </xdr:nvSpPr>
      <xdr:spPr>
        <a:xfrm>
          <a:off x="304800" y="6791325"/>
          <a:ext cx="263842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26</xdr:row>
      <xdr:rowOff>114300</xdr:rowOff>
    </xdr:from>
    <xdr:to>
      <xdr:col>22</xdr:col>
      <xdr:colOff>238125</xdr:colOff>
      <xdr:row>30</xdr:row>
      <xdr:rowOff>19050</xdr:rowOff>
    </xdr:to>
    <xdr:sp>
      <xdr:nvSpPr>
        <xdr:cNvPr id="4" name="Line 9"/>
        <xdr:cNvSpPr>
          <a:spLocks/>
        </xdr:cNvSpPr>
      </xdr:nvSpPr>
      <xdr:spPr>
        <a:xfrm flipH="1">
          <a:off x="2981325" y="6419850"/>
          <a:ext cx="7791450" cy="542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23</xdr:row>
      <xdr:rowOff>9525</xdr:rowOff>
    </xdr:from>
    <xdr:to>
      <xdr:col>21</xdr:col>
      <xdr:colOff>47625</xdr:colOff>
      <xdr:row>27</xdr:row>
      <xdr:rowOff>219075</xdr:rowOff>
    </xdr:to>
    <xdr:pic>
      <xdr:nvPicPr>
        <xdr:cNvPr id="1" name="Picture 14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857750"/>
          <a:ext cx="3657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55</xdr:row>
      <xdr:rowOff>180975</xdr:rowOff>
    </xdr:from>
    <xdr:to>
      <xdr:col>20</xdr:col>
      <xdr:colOff>228600</xdr:colOff>
      <xdr:row>60</xdr:row>
      <xdr:rowOff>161925</xdr:rowOff>
    </xdr:to>
    <xdr:pic>
      <xdr:nvPicPr>
        <xdr:cNvPr id="2" name="Picture 15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1877675"/>
          <a:ext cx="3657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127</xdr:row>
      <xdr:rowOff>66675</xdr:rowOff>
    </xdr:from>
    <xdr:to>
      <xdr:col>10</xdr:col>
      <xdr:colOff>1238250</xdr:colOff>
      <xdr:row>131</xdr:row>
      <xdr:rowOff>180975</xdr:rowOff>
    </xdr:to>
    <xdr:pic>
      <xdr:nvPicPr>
        <xdr:cNvPr id="3" name="Picture 25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451050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10</xdr:col>
      <xdr:colOff>1295400</xdr:colOff>
      <xdr:row>98</xdr:row>
      <xdr:rowOff>152400</xdr:rowOff>
    </xdr:to>
    <xdr:pic>
      <xdr:nvPicPr>
        <xdr:cNvPr id="4" name="Picture 26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0316825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53"/>
  <sheetViews>
    <sheetView view="pageBreakPreview" zoomScale="75" zoomScaleSheetLayoutView="75" zoomScalePageLayoutView="0" workbookViewId="0" topLeftCell="A8">
      <selection activeCell="AC45" sqref="AC45"/>
    </sheetView>
  </sheetViews>
  <sheetFormatPr defaultColWidth="9.00390625" defaultRowHeight="13.5"/>
  <cols>
    <col min="1" max="1" width="5.375" style="0" customWidth="1"/>
    <col min="2" max="2" width="8.875" style="0" customWidth="1"/>
    <col min="3" max="6" width="5.375" style="0" customWidth="1"/>
    <col min="7" max="7" width="2.00390625" style="0" customWidth="1"/>
    <col min="8" max="8" width="11.625" style="0" customWidth="1"/>
    <col min="9" max="9" width="5.50390625" style="0" customWidth="1"/>
    <col min="10" max="10" width="12.875" style="0" customWidth="1"/>
    <col min="11" max="11" width="17.625" style="0" customWidth="1"/>
    <col min="12" max="12" width="3.625" style="0" customWidth="1"/>
    <col min="13" max="13" width="10.25390625" style="0" customWidth="1"/>
    <col min="14" max="14" width="14.00390625" style="0" customWidth="1"/>
    <col min="15" max="22" width="3.125" style="0" customWidth="1"/>
  </cols>
  <sheetData>
    <row r="1" ht="25.5" customHeight="1"/>
    <row r="6" ht="56.25" customHeight="1"/>
    <row r="7" ht="39" customHeight="1">
      <c r="A7" s="197" t="s">
        <v>71</v>
      </c>
    </row>
    <row r="9" s="200" customFormat="1" ht="17.25">
      <c r="C9" s="201" t="s">
        <v>78</v>
      </c>
    </row>
    <row r="10" spans="1:2" s="200" customFormat="1" ht="17.25">
      <c r="A10" s="202"/>
      <c r="B10" s="202"/>
    </row>
    <row r="11" spans="1:4" s="200" customFormat="1" ht="17.25">
      <c r="A11" s="202"/>
      <c r="B11" s="202"/>
      <c r="C11" s="203" t="s">
        <v>72</v>
      </c>
      <c r="D11" s="203"/>
    </row>
    <row r="12" spans="1:4" s="200" customFormat="1" ht="17.25">
      <c r="A12" s="202"/>
      <c r="B12" s="202"/>
      <c r="C12" s="203" t="s">
        <v>76</v>
      </c>
      <c r="D12" s="203"/>
    </row>
    <row r="13" spans="1:10" s="200" customFormat="1" ht="17.25">
      <c r="A13" s="202"/>
      <c r="B13" s="202"/>
      <c r="C13" s="204"/>
      <c r="D13" s="203"/>
      <c r="J13" s="203" t="s">
        <v>73</v>
      </c>
    </row>
    <row r="14" spans="1:2" s="200" customFormat="1" ht="17.25">
      <c r="A14" s="202"/>
      <c r="B14" s="202"/>
    </row>
    <row r="15" spans="1:19" s="200" customFormat="1" ht="17.25">
      <c r="A15" s="202"/>
      <c r="B15" s="202"/>
      <c r="C15" s="251" t="s">
        <v>87</v>
      </c>
      <c r="D15" s="251"/>
      <c r="E15" s="251"/>
      <c r="F15" s="251"/>
      <c r="G15" s="252"/>
      <c r="H15" s="252"/>
      <c r="I15" s="252"/>
      <c r="J15" s="252"/>
      <c r="K15" s="252"/>
      <c r="L15" s="252"/>
      <c r="M15" s="252"/>
      <c r="N15" s="251"/>
      <c r="O15" s="253"/>
      <c r="P15" s="253"/>
      <c r="Q15" s="253"/>
      <c r="R15" s="253"/>
      <c r="S15" s="253"/>
    </row>
    <row r="16" spans="1:21" s="200" customFormat="1" ht="17.25">
      <c r="A16" s="202"/>
      <c r="B16" s="202"/>
      <c r="C16" s="254" t="s">
        <v>77</v>
      </c>
      <c r="D16" s="254"/>
      <c r="E16" s="254"/>
      <c r="F16" s="254"/>
      <c r="G16" s="255"/>
      <c r="H16" s="255"/>
      <c r="I16" s="255"/>
      <c r="J16" s="255"/>
      <c r="K16" s="255"/>
      <c r="L16" s="255"/>
      <c r="M16" s="255"/>
      <c r="N16" s="254"/>
      <c r="O16" s="253"/>
      <c r="P16" s="253"/>
      <c r="Q16" s="253"/>
      <c r="R16" s="253"/>
      <c r="S16" s="253"/>
      <c r="T16" s="253"/>
      <c r="U16" s="253"/>
    </row>
    <row r="19" spans="5:6" ht="24">
      <c r="E19" s="198" t="s">
        <v>74</v>
      </c>
      <c r="F19" s="199" t="s">
        <v>75</v>
      </c>
    </row>
    <row r="22" spans="1:27" ht="21">
      <c r="A22" s="267" t="s">
        <v>6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5"/>
      <c r="X22" s="25"/>
      <c r="Y22" s="25"/>
      <c r="Z22" s="25"/>
      <c r="AA22" s="25"/>
    </row>
    <row r="23" spans="1:27" ht="18.75">
      <c r="A23" s="5"/>
      <c r="B23" s="5"/>
      <c r="C23" s="5"/>
      <c r="D23" s="5"/>
      <c r="E23" s="5"/>
      <c r="F23" s="5"/>
      <c r="G23" s="5"/>
      <c r="H23" s="5"/>
      <c r="I23" s="14"/>
      <c r="J23" s="5"/>
      <c r="K23" s="1"/>
      <c r="L23" s="1"/>
      <c r="M23" s="1"/>
      <c r="N23" s="97" t="s">
        <v>2</v>
      </c>
      <c r="O23" s="241" t="s">
        <v>89</v>
      </c>
      <c r="P23" s="241"/>
      <c r="Q23" s="241"/>
      <c r="R23" s="241"/>
      <c r="S23" s="241"/>
      <c r="T23" s="241"/>
      <c r="U23" s="241"/>
      <c r="V23" s="241"/>
      <c r="W23" s="1"/>
      <c r="Y23" s="1"/>
      <c r="AA23" s="1"/>
    </row>
    <row r="24" spans="1:26" ht="21" customHeight="1" thickBot="1">
      <c r="A24" s="87" t="s">
        <v>0</v>
      </c>
      <c r="B24" s="24"/>
      <c r="C24" s="24"/>
      <c r="D24" s="24"/>
      <c r="E24" s="24"/>
      <c r="F24" s="24"/>
      <c r="J24" s="4"/>
      <c r="K24" s="2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7"/>
      <c r="X24" s="4"/>
      <c r="Y24" s="4"/>
      <c r="Z24" s="4"/>
    </row>
    <row r="25" spans="8:26" ht="18" customHeight="1" thickBot="1">
      <c r="H25" s="1"/>
      <c r="J25" s="4"/>
      <c r="K25" s="26"/>
      <c r="L25" s="85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8"/>
      <c r="W25" s="26"/>
      <c r="X25" s="4"/>
      <c r="Y25" s="4"/>
      <c r="Z25" s="4"/>
    </row>
    <row r="26" spans="1:26" ht="13.5" customHeight="1">
      <c r="A26" s="134"/>
      <c r="B26" s="84" t="s">
        <v>8</v>
      </c>
      <c r="C26" s="29"/>
      <c r="D26" s="29"/>
      <c r="E26" s="29"/>
      <c r="F26" s="29"/>
      <c r="G26" s="31"/>
      <c r="H26" s="31"/>
      <c r="I26" s="32"/>
      <c r="J26" s="217" t="s">
        <v>84</v>
      </c>
      <c r="K26" s="26"/>
      <c r="L26" s="263" t="s">
        <v>21</v>
      </c>
      <c r="M26" s="264"/>
      <c r="N26" s="262" t="s">
        <v>61</v>
      </c>
      <c r="O26" s="262"/>
      <c r="P26" s="262"/>
      <c r="Q26" s="262"/>
      <c r="R26" s="262"/>
      <c r="S26" s="262"/>
      <c r="T26" s="262"/>
      <c r="U26" s="262"/>
      <c r="V26" s="9"/>
      <c r="W26" s="26"/>
      <c r="X26" s="4"/>
      <c r="Y26" s="4"/>
      <c r="Z26" s="4"/>
    </row>
    <row r="27" spans="1:26" ht="15" customHeight="1">
      <c r="A27" s="133"/>
      <c r="B27" s="256" t="s">
        <v>60</v>
      </c>
      <c r="C27" s="257"/>
      <c r="D27" s="257"/>
      <c r="E27" s="257"/>
      <c r="F27" s="257"/>
      <c r="G27" s="257"/>
      <c r="H27" s="257"/>
      <c r="I27" s="258"/>
      <c r="J27" s="243" t="s">
        <v>85</v>
      </c>
      <c r="K27" s="26"/>
      <c r="L27" s="263" t="s">
        <v>22</v>
      </c>
      <c r="M27" s="264"/>
      <c r="N27" s="268" t="s">
        <v>62</v>
      </c>
      <c r="O27" s="268"/>
      <c r="P27" s="268"/>
      <c r="Q27" s="268"/>
      <c r="R27" s="268"/>
      <c r="S27" s="268"/>
      <c r="T27" s="268"/>
      <c r="U27" s="268"/>
      <c r="V27" s="9"/>
      <c r="W27" s="200" t="s">
        <v>79</v>
      </c>
      <c r="X27" s="200"/>
      <c r="Y27" s="4"/>
      <c r="Z27" s="28"/>
    </row>
    <row r="28" spans="1:26" ht="17.25" customHeight="1" thickBot="1">
      <c r="A28" s="133"/>
      <c r="B28" s="259"/>
      <c r="C28" s="260"/>
      <c r="D28" s="260"/>
      <c r="E28" s="260"/>
      <c r="F28" s="260"/>
      <c r="G28" s="260"/>
      <c r="H28" s="260"/>
      <c r="I28" s="261"/>
      <c r="J28" s="244"/>
      <c r="K28" s="4"/>
      <c r="L28" s="263" t="s">
        <v>19</v>
      </c>
      <c r="M28" s="264"/>
      <c r="N28" s="262" t="s">
        <v>63</v>
      </c>
      <c r="O28" s="262"/>
      <c r="P28" s="262"/>
      <c r="Q28" s="262"/>
      <c r="R28" s="262"/>
      <c r="S28" s="262"/>
      <c r="T28" s="262"/>
      <c r="U28" s="262"/>
      <c r="V28" s="86" t="s">
        <v>20</v>
      </c>
      <c r="W28" s="4"/>
      <c r="X28" s="4"/>
      <c r="Y28" s="4"/>
      <c r="Z28" s="4"/>
    </row>
    <row r="29" spans="12:22" ht="3.75" customHeight="1" thickBot="1"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2"/>
    </row>
    <row r="30" ht="14.25" thickBot="1">
      <c r="B30" t="s">
        <v>1</v>
      </c>
    </row>
    <row r="31" spans="2:11" ht="22.5" customHeight="1" thickBot="1">
      <c r="B31" s="89"/>
      <c r="C31" s="90" t="s">
        <v>57</v>
      </c>
      <c r="D31" s="90"/>
      <c r="E31" s="90" t="s">
        <v>57</v>
      </c>
      <c r="F31" s="91"/>
      <c r="G31" s="30"/>
      <c r="H31" s="265"/>
      <c r="I31" s="265"/>
      <c r="J31" s="147" t="s">
        <v>41</v>
      </c>
      <c r="K31" s="191" t="s">
        <v>64</v>
      </c>
    </row>
    <row r="32" spans="2:8" ht="3.75" customHeight="1" thickBot="1">
      <c r="B32" s="146"/>
      <c r="C32" s="146"/>
      <c r="D32" s="146"/>
      <c r="E32" s="146"/>
      <c r="F32" s="146"/>
      <c r="G32" s="30"/>
      <c r="H32" s="4"/>
    </row>
    <row r="33" spans="1:22" ht="13.5">
      <c r="A33" s="94" t="s">
        <v>5</v>
      </c>
      <c r="B33" s="238" t="s">
        <v>3</v>
      </c>
      <c r="C33" s="239"/>
      <c r="D33" s="239"/>
      <c r="E33" s="239"/>
      <c r="F33" s="239"/>
      <c r="G33" s="240"/>
      <c r="H33" s="95" t="s">
        <v>29</v>
      </c>
      <c r="I33" s="95" t="s">
        <v>4</v>
      </c>
      <c r="J33" s="95" t="s">
        <v>28</v>
      </c>
      <c r="K33" s="96" t="s">
        <v>27</v>
      </c>
      <c r="L33" s="17" t="s">
        <v>10</v>
      </c>
      <c r="M33" s="17"/>
      <c r="N33" s="15"/>
      <c r="O33" s="15"/>
      <c r="P33" s="15"/>
      <c r="Q33" s="15"/>
      <c r="R33" s="15"/>
      <c r="S33" s="15"/>
      <c r="T33" s="15"/>
      <c r="U33" s="15"/>
      <c r="V33" s="16"/>
    </row>
    <row r="34" spans="1:22" ht="19.5" customHeight="1">
      <c r="A34" s="128"/>
      <c r="B34" s="266" t="s">
        <v>66</v>
      </c>
      <c r="C34" s="246"/>
      <c r="D34" s="246"/>
      <c r="E34" s="246"/>
      <c r="F34" s="246"/>
      <c r="G34" s="247"/>
      <c r="H34" s="192">
        <v>1</v>
      </c>
      <c r="I34" s="193" t="s">
        <v>65</v>
      </c>
      <c r="J34" s="194">
        <v>100000</v>
      </c>
      <c r="K34" s="36">
        <f aca="true" t="shared" si="0" ref="K34:K43">IF(H34&gt;0,H34*J34,"")</f>
        <v>100000</v>
      </c>
      <c r="L34" s="19" t="s">
        <v>39</v>
      </c>
      <c r="M34" s="19"/>
      <c r="N34" s="4"/>
      <c r="O34" s="4"/>
      <c r="P34" s="4"/>
      <c r="Q34" s="4"/>
      <c r="R34" s="4"/>
      <c r="S34" s="4"/>
      <c r="T34" s="4"/>
      <c r="U34" s="4"/>
      <c r="V34" s="6"/>
    </row>
    <row r="35" spans="1:22" ht="19.5" customHeight="1">
      <c r="A35" s="128"/>
      <c r="B35" s="245"/>
      <c r="C35" s="246"/>
      <c r="D35" s="246"/>
      <c r="E35" s="246"/>
      <c r="F35" s="246"/>
      <c r="G35" s="247"/>
      <c r="H35" s="80"/>
      <c r="I35" s="13"/>
      <c r="J35" s="33"/>
      <c r="K35" s="36">
        <f t="shared" si="0"/>
      </c>
      <c r="L35" s="19" t="s">
        <v>40</v>
      </c>
      <c r="M35" s="19"/>
      <c r="N35" s="4"/>
      <c r="O35" s="4"/>
      <c r="P35" s="4"/>
      <c r="Q35" s="4"/>
      <c r="R35" s="4"/>
      <c r="S35" s="4"/>
      <c r="T35" s="4"/>
      <c r="U35" s="4"/>
      <c r="V35" s="6"/>
    </row>
    <row r="36" spans="1:22" ht="19.5" customHeight="1">
      <c r="A36" s="128"/>
      <c r="B36" s="245"/>
      <c r="C36" s="246"/>
      <c r="D36" s="246"/>
      <c r="E36" s="246"/>
      <c r="F36" s="246"/>
      <c r="G36" s="247"/>
      <c r="H36" s="80"/>
      <c r="I36" s="13"/>
      <c r="J36" s="33"/>
      <c r="K36" s="36">
        <f t="shared" si="0"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</row>
    <row r="37" spans="1:22" ht="19.5" customHeight="1">
      <c r="A37" s="128"/>
      <c r="B37" s="245"/>
      <c r="C37" s="246"/>
      <c r="D37" s="246"/>
      <c r="E37" s="246"/>
      <c r="F37" s="246"/>
      <c r="G37" s="247"/>
      <c r="H37" s="80"/>
      <c r="I37" s="13"/>
      <c r="J37" s="33"/>
      <c r="K37" s="36">
        <f t="shared" si="0"/>
      </c>
      <c r="L37" s="20" t="s">
        <v>33</v>
      </c>
      <c r="M37" s="20"/>
      <c r="N37" s="4"/>
      <c r="O37" s="4"/>
      <c r="P37" s="4"/>
      <c r="Q37" s="4"/>
      <c r="R37" s="4"/>
      <c r="S37" s="4"/>
      <c r="T37" s="4"/>
      <c r="U37" s="4"/>
      <c r="V37" s="6"/>
    </row>
    <row r="38" spans="1:22" ht="19.5" customHeight="1">
      <c r="A38" s="128"/>
      <c r="B38" s="245"/>
      <c r="C38" s="246"/>
      <c r="D38" s="246"/>
      <c r="E38" s="246"/>
      <c r="F38" s="246"/>
      <c r="G38" s="247"/>
      <c r="H38" s="80"/>
      <c r="I38" s="13"/>
      <c r="J38" s="33"/>
      <c r="K38" s="36">
        <f t="shared" si="0"/>
      </c>
      <c r="L38" s="20" t="s">
        <v>34</v>
      </c>
      <c r="M38" s="20"/>
      <c r="N38" s="4"/>
      <c r="O38" s="4"/>
      <c r="P38" s="4"/>
      <c r="Q38" s="4"/>
      <c r="R38" s="4"/>
      <c r="S38" s="4"/>
      <c r="T38" s="4"/>
      <c r="U38" s="4"/>
      <c r="V38" s="6"/>
    </row>
    <row r="39" spans="1:22" ht="19.5" customHeight="1">
      <c r="A39" s="128"/>
      <c r="B39" s="245"/>
      <c r="C39" s="246"/>
      <c r="D39" s="246"/>
      <c r="E39" s="246"/>
      <c r="F39" s="246"/>
      <c r="G39" s="247"/>
      <c r="H39" s="80"/>
      <c r="I39" s="13"/>
      <c r="J39" s="33"/>
      <c r="K39" s="36">
        <f t="shared" si="0"/>
      </c>
      <c r="L39" s="18"/>
      <c r="M39" s="18"/>
      <c r="N39" s="4"/>
      <c r="O39" s="4"/>
      <c r="P39" s="4"/>
      <c r="Q39" s="4"/>
      <c r="R39" s="4"/>
      <c r="S39" s="4"/>
      <c r="T39" s="4"/>
      <c r="U39" s="4"/>
      <c r="V39" s="6"/>
    </row>
    <row r="40" spans="1:22" ht="19.5" customHeight="1">
      <c r="A40" s="128"/>
      <c r="B40" s="245"/>
      <c r="C40" s="246"/>
      <c r="D40" s="246"/>
      <c r="E40" s="246"/>
      <c r="F40" s="246"/>
      <c r="G40" s="247"/>
      <c r="H40" s="80"/>
      <c r="I40" s="13"/>
      <c r="J40" s="33"/>
      <c r="K40" s="36">
        <f t="shared" si="0"/>
      </c>
      <c r="L40" s="18"/>
      <c r="M40" s="18"/>
      <c r="N40" s="4"/>
      <c r="O40" s="4"/>
      <c r="P40" s="4"/>
      <c r="Q40" s="4"/>
      <c r="R40" s="4"/>
      <c r="S40" s="4"/>
      <c r="T40" s="4"/>
      <c r="U40" s="4"/>
      <c r="V40" s="6"/>
    </row>
    <row r="41" spans="1:22" ht="19.5" customHeight="1">
      <c r="A41" s="128"/>
      <c r="B41" s="245"/>
      <c r="C41" s="246"/>
      <c r="D41" s="246"/>
      <c r="E41" s="246"/>
      <c r="F41" s="246"/>
      <c r="G41" s="247"/>
      <c r="H41" s="80"/>
      <c r="I41" s="13"/>
      <c r="J41" s="33"/>
      <c r="K41" s="36">
        <f t="shared" si="0"/>
      </c>
      <c r="L41" s="19"/>
      <c r="M41" s="18"/>
      <c r="N41" s="4"/>
      <c r="O41" s="4"/>
      <c r="P41" s="4"/>
      <c r="Q41" s="4"/>
      <c r="R41" s="4"/>
      <c r="S41" s="4"/>
      <c r="T41" s="4"/>
      <c r="U41" s="4"/>
      <c r="V41" s="6"/>
    </row>
    <row r="42" spans="1:22" ht="19.5" customHeight="1">
      <c r="A42" s="128"/>
      <c r="B42" s="245"/>
      <c r="C42" s="246"/>
      <c r="D42" s="246"/>
      <c r="E42" s="246"/>
      <c r="F42" s="246"/>
      <c r="G42" s="247"/>
      <c r="H42" s="80"/>
      <c r="I42" s="13"/>
      <c r="J42" s="33"/>
      <c r="K42" s="36">
        <f t="shared" si="0"/>
      </c>
      <c r="L42" s="19"/>
      <c r="M42" s="18"/>
      <c r="N42" s="4"/>
      <c r="O42" s="4"/>
      <c r="P42" s="4"/>
      <c r="Q42" s="4"/>
      <c r="R42" s="4"/>
      <c r="S42" s="4"/>
      <c r="T42" s="4"/>
      <c r="U42" s="4"/>
      <c r="V42" s="6"/>
    </row>
    <row r="43" spans="1:22" ht="19.5" customHeight="1" thickBot="1">
      <c r="A43" s="129"/>
      <c r="B43" s="248"/>
      <c r="C43" s="249"/>
      <c r="D43" s="249"/>
      <c r="E43" s="249"/>
      <c r="F43" s="249"/>
      <c r="G43" s="250"/>
      <c r="H43" s="81"/>
      <c r="I43" s="82"/>
      <c r="J43" s="34"/>
      <c r="K43" s="35">
        <f t="shared" si="0"/>
      </c>
      <c r="L43" s="18"/>
      <c r="M43" s="4"/>
      <c r="N43" s="4"/>
      <c r="O43" s="4"/>
      <c r="P43" s="4"/>
      <c r="Q43" s="4"/>
      <c r="R43" s="4"/>
      <c r="S43" s="4"/>
      <c r="T43" s="4"/>
      <c r="U43" s="4"/>
      <c r="V43" s="6"/>
    </row>
    <row r="44" spans="1:22" ht="19.5" customHeight="1">
      <c r="A44" s="99"/>
      <c r="B44" s="242"/>
      <c r="C44" s="242"/>
      <c r="D44" s="242"/>
      <c r="E44" s="242"/>
      <c r="F44" s="242"/>
      <c r="G44" s="242"/>
      <c r="H44" s="236" t="s">
        <v>43</v>
      </c>
      <c r="I44" s="237"/>
      <c r="J44" s="237"/>
      <c r="K44" s="93">
        <f>+SUM(K34:K43)</f>
        <v>100000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</row>
    <row r="45" spans="2:22" ht="19.5" customHeight="1" thickBot="1">
      <c r="B45" t="s">
        <v>49</v>
      </c>
      <c r="H45" s="278" t="s">
        <v>42</v>
      </c>
      <c r="I45" s="279"/>
      <c r="J45" s="279"/>
      <c r="K45" s="195">
        <v>50000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</row>
    <row r="46" spans="2:22" ht="19.5" customHeight="1" thickBot="1">
      <c r="B46" s="196" t="s">
        <v>67</v>
      </c>
      <c r="C46" s="180" t="s">
        <v>50</v>
      </c>
      <c r="D46" s="280" t="s">
        <v>69</v>
      </c>
      <c r="E46" s="280"/>
      <c r="F46" s="181" t="s">
        <v>51</v>
      </c>
      <c r="H46" s="284" t="s">
        <v>46</v>
      </c>
      <c r="I46" s="285"/>
      <c r="J46" s="285"/>
      <c r="K46" s="151">
        <f>+K44-K45</f>
        <v>50000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</row>
    <row r="47" spans="2:22" ht="19.5" customHeight="1" thickBot="1">
      <c r="B47" s="189"/>
      <c r="C47" s="182" t="s">
        <v>58</v>
      </c>
      <c r="D47" s="281" t="s">
        <v>68</v>
      </c>
      <c r="E47" s="282"/>
      <c r="F47" s="283"/>
      <c r="H47" s="286" t="s">
        <v>86</v>
      </c>
      <c r="I47" s="287"/>
      <c r="J47" s="222">
        <v>0.1</v>
      </c>
      <c r="K47" s="220">
        <f>+K46*J47</f>
        <v>5000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</row>
    <row r="48" spans="2:22" ht="19.5" customHeight="1" thickBot="1">
      <c r="B48" s="269" t="s">
        <v>53</v>
      </c>
      <c r="C48" s="274" t="s">
        <v>70</v>
      </c>
      <c r="D48" s="274"/>
      <c r="E48" s="274"/>
      <c r="F48" s="275"/>
      <c r="H48" s="271" t="s">
        <v>11</v>
      </c>
      <c r="I48" s="272"/>
      <c r="J48" s="273"/>
      <c r="K48" s="153">
        <f>+K46+K47</f>
        <v>55000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2:21" ht="19.5" customHeight="1" thickBot="1">
      <c r="B49" s="270"/>
      <c r="C49" s="276"/>
      <c r="D49" s="276"/>
      <c r="E49" s="276"/>
      <c r="F49" s="277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3.5"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2:21" ht="13.5"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2:21" ht="13.5"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2" ht="18.75">
      <c r="A53" s="22" t="s">
        <v>59</v>
      </c>
      <c r="B53" s="23" t="s">
        <v>14</v>
      </c>
      <c r="C53" s="22"/>
      <c r="D53" s="22"/>
      <c r="E53" s="22"/>
      <c r="F53" s="22"/>
      <c r="G53" s="23"/>
      <c r="L53" s="4"/>
      <c r="M53" s="4"/>
      <c r="N53" s="4"/>
      <c r="O53" s="4"/>
      <c r="P53" s="4"/>
      <c r="Q53" s="4"/>
      <c r="R53" s="4"/>
      <c r="S53" s="4"/>
      <c r="T53" s="4"/>
      <c r="U53" s="4"/>
      <c r="V53" s="21"/>
    </row>
  </sheetData>
  <sheetProtection/>
  <mergeCells count="34">
    <mergeCell ref="B48:B49"/>
    <mergeCell ref="H48:J48"/>
    <mergeCell ref="C48:F49"/>
    <mergeCell ref="H45:J45"/>
    <mergeCell ref="D46:E46"/>
    <mergeCell ref="D47:F47"/>
    <mergeCell ref="H46:J46"/>
    <mergeCell ref="H47:I47"/>
    <mergeCell ref="B34:G34"/>
    <mergeCell ref="B35:G35"/>
    <mergeCell ref="B36:G36"/>
    <mergeCell ref="A22:V22"/>
    <mergeCell ref="N26:U26"/>
    <mergeCell ref="N27:U27"/>
    <mergeCell ref="C15:S15"/>
    <mergeCell ref="C16:U16"/>
    <mergeCell ref="B27:I28"/>
    <mergeCell ref="B37:G37"/>
    <mergeCell ref="B42:G42"/>
    <mergeCell ref="N28:U28"/>
    <mergeCell ref="L26:M26"/>
    <mergeCell ref="L27:M27"/>
    <mergeCell ref="L28:M28"/>
    <mergeCell ref="H31:I31"/>
    <mergeCell ref="H44:J44"/>
    <mergeCell ref="B33:G33"/>
    <mergeCell ref="O23:V23"/>
    <mergeCell ref="B44:G44"/>
    <mergeCell ref="J27:J28"/>
    <mergeCell ref="B40:G40"/>
    <mergeCell ref="B38:G38"/>
    <mergeCell ref="B43:G43"/>
    <mergeCell ref="B39:G39"/>
    <mergeCell ref="B41:G41"/>
  </mergeCells>
  <printOptions/>
  <pageMargins left="0.56" right="0.51" top="0.56" bottom="0.55" header="0.49" footer="0.51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"/>
  <sheetViews>
    <sheetView tabSelected="1" view="pageBreakPreview" zoomScaleSheetLayoutView="100" zoomScalePageLayoutView="0" workbookViewId="0" topLeftCell="A1">
      <selection activeCell="O10" sqref="O10:V10"/>
    </sheetView>
  </sheetViews>
  <sheetFormatPr defaultColWidth="9.00390625" defaultRowHeight="13.5"/>
  <cols>
    <col min="1" max="1" width="5.375" style="0" customWidth="1"/>
    <col min="2" max="2" width="8.875" style="0" customWidth="1"/>
    <col min="3" max="6" width="5.375" style="0" customWidth="1"/>
    <col min="7" max="7" width="2.00390625" style="0" customWidth="1"/>
    <col min="8" max="8" width="11.625" style="0" customWidth="1"/>
    <col min="9" max="9" width="5.50390625" style="0" customWidth="1"/>
    <col min="10" max="10" width="12.875" style="0" customWidth="1"/>
    <col min="11" max="11" width="17.625" style="0" customWidth="1"/>
    <col min="12" max="12" width="3.625" style="0" customWidth="1"/>
    <col min="13" max="13" width="10.25390625" style="0" customWidth="1"/>
    <col min="14" max="14" width="14.00390625" style="0" customWidth="1"/>
    <col min="15" max="22" width="3.125" style="0" customWidth="1"/>
  </cols>
  <sheetData>
    <row r="1" spans="1:27" ht="21">
      <c r="A1" s="267" t="s">
        <v>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25"/>
      <c r="X1" s="25"/>
      <c r="Y1" s="25"/>
      <c r="Z1" s="25"/>
      <c r="AA1" s="25"/>
    </row>
    <row r="2" spans="1:27" ht="15" customHeight="1">
      <c r="A2" s="5"/>
      <c r="B2" s="5"/>
      <c r="C2" s="5"/>
      <c r="D2" s="5"/>
      <c r="E2" s="5"/>
      <c r="F2" s="5"/>
      <c r="G2" s="5"/>
      <c r="H2" s="5"/>
      <c r="I2" s="14"/>
      <c r="J2" s="5"/>
      <c r="K2" s="1"/>
      <c r="L2" s="1"/>
      <c r="M2" s="1"/>
      <c r="N2" s="97" t="s">
        <v>2</v>
      </c>
      <c r="O2" s="415" t="s">
        <v>90</v>
      </c>
      <c r="P2" s="415"/>
      <c r="Q2" s="415"/>
      <c r="R2" s="415"/>
      <c r="S2" s="415"/>
      <c r="T2" s="415"/>
      <c r="U2" s="415"/>
      <c r="V2" s="415"/>
      <c r="W2" s="1"/>
      <c r="Y2" s="1"/>
      <c r="AA2" s="1"/>
    </row>
    <row r="3" spans="1:26" ht="21" customHeight="1" thickBot="1">
      <c r="A3" s="87" t="s">
        <v>0</v>
      </c>
      <c r="B3" s="24"/>
      <c r="C3" s="24"/>
      <c r="D3" s="24"/>
      <c r="E3" s="24"/>
      <c r="F3" s="24"/>
      <c r="J3" s="4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7"/>
      <c r="X3" s="4"/>
      <c r="Y3" s="4"/>
      <c r="Z3" s="4"/>
    </row>
    <row r="4" spans="8:26" ht="12" customHeight="1" thickBot="1">
      <c r="H4" s="1"/>
      <c r="J4" s="4"/>
      <c r="K4" s="26"/>
      <c r="L4" s="85" t="s">
        <v>7</v>
      </c>
      <c r="M4" s="7"/>
      <c r="N4" s="7"/>
      <c r="O4" s="7"/>
      <c r="P4" s="7"/>
      <c r="Q4" s="7"/>
      <c r="R4" s="7"/>
      <c r="S4" s="7"/>
      <c r="T4" s="7"/>
      <c r="U4" s="7"/>
      <c r="V4" s="8"/>
      <c r="W4" s="26"/>
      <c r="X4" s="4"/>
      <c r="Y4" s="4"/>
      <c r="Z4" s="4"/>
    </row>
    <row r="5" spans="1:26" ht="15" customHeight="1">
      <c r="A5" s="134"/>
      <c r="B5" s="207" t="s">
        <v>8</v>
      </c>
      <c r="C5" s="29"/>
      <c r="D5" s="29"/>
      <c r="E5" s="29"/>
      <c r="F5" s="29"/>
      <c r="G5" s="31"/>
      <c r="H5" s="31"/>
      <c r="I5" s="32"/>
      <c r="J5" s="217" t="s">
        <v>84</v>
      </c>
      <c r="K5" s="26"/>
      <c r="L5" s="263" t="s">
        <v>21</v>
      </c>
      <c r="M5" s="264"/>
      <c r="N5" s="399"/>
      <c r="O5" s="400"/>
      <c r="P5" s="400"/>
      <c r="Q5" s="400"/>
      <c r="R5" s="400"/>
      <c r="S5" s="400"/>
      <c r="T5" s="400"/>
      <c r="U5" s="400"/>
      <c r="V5" s="9"/>
      <c r="W5" s="26"/>
      <c r="X5" s="4"/>
      <c r="Y5" s="4"/>
      <c r="Z5" s="4"/>
    </row>
    <row r="6" spans="1:26" ht="18.75" customHeight="1">
      <c r="A6" s="133"/>
      <c r="B6" s="403"/>
      <c r="C6" s="404"/>
      <c r="D6" s="404"/>
      <c r="E6" s="404"/>
      <c r="F6" s="404"/>
      <c r="G6" s="404"/>
      <c r="H6" s="404"/>
      <c r="I6" s="405"/>
      <c r="J6" s="288"/>
      <c r="K6" s="26"/>
      <c r="L6" s="263" t="s">
        <v>22</v>
      </c>
      <c r="M6" s="264"/>
      <c r="N6" s="401"/>
      <c r="O6" s="401"/>
      <c r="P6" s="401"/>
      <c r="Q6" s="401"/>
      <c r="R6" s="401"/>
      <c r="S6" s="401"/>
      <c r="T6" s="401"/>
      <c r="U6" s="401"/>
      <c r="V6" s="9"/>
      <c r="W6" s="26"/>
      <c r="X6" s="4"/>
      <c r="Y6" s="4"/>
      <c r="Z6" s="28"/>
    </row>
    <row r="7" spans="1:26" ht="18.75" customHeight="1" thickBot="1">
      <c r="A7" s="133"/>
      <c r="B7" s="406"/>
      <c r="C7" s="407"/>
      <c r="D7" s="407"/>
      <c r="E7" s="407"/>
      <c r="F7" s="407"/>
      <c r="G7" s="407"/>
      <c r="H7" s="407"/>
      <c r="I7" s="408"/>
      <c r="J7" s="289"/>
      <c r="K7" s="4"/>
      <c r="L7" s="263" t="s">
        <v>19</v>
      </c>
      <c r="M7" s="264"/>
      <c r="N7" s="399"/>
      <c r="O7" s="400"/>
      <c r="P7" s="400"/>
      <c r="Q7" s="400"/>
      <c r="R7" s="400"/>
      <c r="S7" s="400"/>
      <c r="T7" s="400"/>
      <c r="U7" s="400"/>
      <c r="V7" s="86" t="s">
        <v>20</v>
      </c>
      <c r="W7" s="4"/>
      <c r="X7" s="4"/>
      <c r="Y7" s="4"/>
      <c r="Z7" s="4"/>
    </row>
    <row r="8" spans="12:22" ht="3.75" customHeight="1" thickBot="1">
      <c r="L8" s="10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ht="14.25" thickBot="1">
      <c r="B9" t="s">
        <v>1</v>
      </c>
    </row>
    <row r="10" spans="2:22" ht="15" customHeight="1" thickBot="1">
      <c r="B10" s="350"/>
      <c r="C10" s="402" t="s">
        <v>81</v>
      </c>
      <c r="D10" s="364"/>
      <c r="E10" s="402" t="s">
        <v>81</v>
      </c>
      <c r="F10" s="290"/>
      <c r="G10" s="30"/>
      <c r="H10" s="265"/>
      <c r="I10" s="265"/>
      <c r="J10" s="147" t="s">
        <v>41</v>
      </c>
      <c r="K10" s="223"/>
      <c r="M10" s="421" t="s">
        <v>91</v>
      </c>
      <c r="N10" s="422"/>
      <c r="O10" s="423"/>
      <c r="P10" s="423"/>
      <c r="Q10" s="423"/>
      <c r="R10" s="423"/>
      <c r="S10" s="423"/>
      <c r="T10" s="423"/>
      <c r="U10" s="423"/>
      <c r="V10" s="424"/>
    </row>
    <row r="11" spans="2:11" ht="15" customHeight="1" thickBot="1">
      <c r="B11" s="351"/>
      <c r="C11" s="285"/>
      <c r="D11" s="365"/>
      <c r="E11" s="285"/>
      <c r="F11" s="291"/>
      <c r="G11" s="30"/>
      <c r="H11" s="190"/>
      <c r="I11" s="190"/>
      <c r="J11" s="190"/>
      <c r="K11" s="190"/>
    </row>
    <row r="12" spans="2:8" ht="3.75" customHeight="1" thickBot="1">
      <c r="B12" s="146"/>
      <c r="C12" s="146"/>
      <c r="D12" s="146"/>
      <c r="E12" s="146"/>
      <c r="F12" s="146"/>
      <c r="G12" s="30"/>
      <c r="H12" s="4"/>
    </row>
    <row r="13" spans="1:22" ht="13.5">
      <c r="A13" s="208" t="s">
        <v>5</v>
      </c>
      <c r="B13" s="352" t="s">
        <v>3</v>
      </c>
      <c r="C13" s="353"/>
      <c r="D13" s="353"/>
      <c r="E13" s="353"/>
      <c r="F13" s="353"/>
      <c r="G13" s="354"/>
      <c r="H13" s="209" t="s">
        <v>29</v>
      </c>
      <c r="I13" s="209" t="s">
        <v>4</v>
      </c>
      <c r="J13" s="209" t="s">
        <v>28</v>
      </c>
      <c r="K13" s="210" t="s">
        <v>27</v>
      </c>
      <c r="L13" s="17" t="s">
        <v>10</v>
      </c>
      <c r="M13" s="17"/>
      <c r="N13" s="15"/>
      <c r="O13" s="15"/>
      <c r="P13" s="15"/>
      <c r="Q13" s="15"/>
      <c r="R13" s="15"/>
      <c r="S13" s="15"/>
      <c r="T13" s="15"/>
      <c r="U13" s="15"/>
      <c r="V13" s="16"/>
    </row>
    <row r="14" spans="1:22" ht="19.5" customHeight="1">
      <c r="A14" s="224"/>
      <c r="B14" s="303"/>
      <c r="C14" s="304"/>
      <c r="D14" s="304"/>
      <c r="E14" s="304"/>
      <c r="F14" s="304"/>
      <c r="G14" s="305"/>
      <c r="H14" s="225"/>
      <c r="I14" s="226"/>
      <c r="J14" s="227"/>
      <c r="K14" s="36">
        <f>IF(H14&gt;0,H14*J14,"")</f>
      </c>
      <c r="L14" s="19" t="s">
        <v>39</v>
      </c>
      <c r="M14" s="19"/>
      <c r="N14" s="4"/>
      <c r="O14" s="4"/>
      <c r="P14" s="4"/>
      <c r="Q14" s="4"/>
      <c r="R14" s="4"/>
      <c r="S14" s="4"/>
      <c r="T14" s="4"/>
      <c r="U14" s="4"/>
      <c r="V14" s="6"/>
    </row>
    <row r="15" spans="1:22" ht="19.5" customHeight="1">
      <c r="A15" s="224"/>
      <c r="B15" s="303"/>
      <c r="C15" s="304"/>
      <c r="D15" s="304"/>
      <c r="E15" s="304"/>
      <c r="F15" s="304"/>
      <c r="G15" s="305"/>
      <c r="H15" s="225"/>
      <c r="I15" s="226"/>
      <c r="J15" s="227"/>
      <c r="K15" s="36">
        <f aca="true" t="shared" si="0" ref="K15:K23">IF(H15&gt;0,H15*J15,"")</f>
      </c>
      <c r="L15" s="19" t="s">
        <v>40</v>
      </c>
      <c r="M15" s="19"/>
      <c r="N15" s="4"/>
      <c r="O15" s="4"/>
      <c r="P15" s="4"/>
      <c r="Q15" s="4"/>
      <c r="R15" s="4"/>
      <c r="S15" s="4"/>
      <c r="T15" s="4"/>
      <c r="U15" s="4"/>
      <c r="V15" s="6"/>
    </row>
    <row r="16" spans="1:22" ht="19.5" customHeight="1">
      <c r="A16" s="224"/>
      <c r="B16" s="303"/>
      <c r="C16" s="304"/>
      <c r="D16" s="304"/>
      <c r="E16" s="304"/>
      <c r="F16" s="304"/>
      <c r="G16" s="305"/>
      <c r="H16" s="225"/>
      <c r="I16" s="226"/>
      <c r="J16" s="227"/>
      <c r="K16" s="36">
        <f t="shared" si="0"/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1:22" ht="19.5" customHeight="1">
      <c r="A17" s="224"/>
      <c r="B17" s="303"/>
      <c r="C17" s="304"/>
      <c r="D17" s="304"/>
      <c r="E17" s="304"/>
      <c r="F17" s="304"/>
      <c r="G17" s="305"/>
      <c r="H17" s="225"/>
      <c r="I17" s="226"/>
      <c r="J17" s="227"/>
      <c r="K17" s="36">
        <f t="shared" si="0"/>
      </c>
      <c r="L17" s="20" t="s">
        <v>33</v>
      </c>
      <c r="M17" s="20"/>
      <c r="N17" s="4"/>
      <c r="O17" s="4"/>
      <c r="P17" s="4"/>
      <c r="Q17" s="4"/>
      <c r="R17" s="4"/>
      <c r="S17" s="4"/>
      <c r="T17" s="4"/>
      <c r="U17" s="4"/>
      <c r="V17" s="6"/>
    </row>
    <row r="18" spans="1:22" ht="19.5" customHeight="1">
      <c r="A18" s="224"/>
      <c r="B18" s="303"/>
      <c r="C18" s="304"/>
      <c r="D18" s="304"/>
      <c r="E18" s="304"/>
      <c r="F18" s="304"/>
      <c r="G18" s="305"/>
      <c r="H18" s="225"/>
      <c r="I18" s="226"/>
      <c r="J18" s="227"/>
      <c r="K18" s="36">
        <f t="shared" si="0"/>
      </c>
      <c r="L18" s="20" t="s">
        <v>34</v>
      </c>
      <c r="M18" s="20"/>
      <c r="N18" s="4"/>
      <c r="O18" s="4"/>
      <c r="P18" s="4"/>
      <c r="Q18" s="4"/>
      <c r="R18" s="4"/>
      <c r="S18" s="4"/>
      <c r="T18" s="4"/>
      <c r="U18" s="4"/>
      <c r="V18" s="6"/>
    </row>
    <row r="19" spans="1:22" ht="19.5" customHeight="1">
      <c r="A19" s="224"/>
      <c r="B19" s="303"/>
      <c r="C19" s="304"/>
      <c r="D19" s="304"/>
      <c r="E19" s="304"/>
      <c r="F19" s="304"/>
      <c r="G19" s="305"/>
      <c r="H19" s="225"/>
      <c r="I19" s="226"/>
      <c r="J19" s="227"/>
      <c r="K19" s="36">
        <f t="shared" si="0"/>
      </c>
      <c r="L19" s="18"/>
      <c r="M19" s="18"/>
      <c r="N19" s="4"/>
      <c r="O19" s="4"/>
      <c r="P19" s="4"/>
      <c r="Q19" s="4"/>
      <c r="R19" s="4"/>
      <c r="S19" s="4"/>
      <c r="T19" s="4"/>
      <c r="U19" s="4"/>
      <c r="V19" s="6"/>
    </row>
    <row r="20" spans="1:22" ht="19.5" customHeight="1">
      <c r="A20" s="224"/>
      <c r="B20" s="303"/>
      <c r="C20" s="304"/>
      <c r="D20" s="304"/>
      <c r="E20" s="304"/>
      <c r="F20" s="304"/>
      <c r="G20" s="305"/>
      <c r="H20" s="225"/>
      <c r="I20" s="226"/>
      <c r="J20" s="227"/>
      <c r="K20" s="36">
        <f t="shared" si="0"/>
      </c>
      <c r="L20" s="20" t="s">
        <v>93</v>
      </c>
      <c r="M20" s="20"/>
      <c r="N20" s="4"/>
      <c r="O20" s="4"/>
      <c r="P20" s="4"/>
      <c r="Q20" s="4"/>
      <c r="R20" s="4"/>
      <c r="S20" s="4"/>
      <c r="T20" s="4"/>
      <c r="U20" s="4"/>
      <c r="V20" s="6"/>
    </row>
    <row r="21" spans="1:22" ht="19.5" customHeight="1">
      <c r="A21" s="224"/>
      <c r="B21" s="303"/>
      <c r="C21" s="304"/>
      <c r="D21" s="304"/>
      <c r="E21" s="304"/>
      <c r="F21" s="304"/>
      <c r="G21" s="305"/>
      <c r="H21" s="225"/>
      <c r="I21" s="226"/>
      <c r="J21" s="227"/>
      <c r="K21" s="36">
        <f t="shared" si="0"/>
      </c>
      <c r="L21" s="19"/>
      <c r="M21" s="18"/>
      <c r="N21" s="4"/>
      <c r="O21" s="4"/>
      <c r="P21" s="4"/>
      <c r="Q21" s="4"/>
      <c r="R21" s="4"/>
      <c r="S21" s="4"/>
      <c r="T21" s="4"/>
      <c r="U21" s="4"/>
      <c r="V21" s="6"/>
    </row>
    <row r="22" spans="1:22" ht="19.5" customHeight="1">
      <c r="A22" s="224"/>
      <c r="B22" s="303"/>
      <c r="C22" s="304"/>
      <c r="D22" s="304"/>
      <c r="E22" s="304"/>
      <c r="F22" s="304"/>
      <c r="G22" s="305"/>
      <c r="H22" s="225"/>
      <c r="I22" s="226"/>
      <c r="J22" s="227"/>
      <c r="K22" s="36">
        <f t="shared" si="0"/>
      </c>
      <c r="L22" s="19"/>
      <c r="M22" s="18"/>
      <c r="N22" s="4"/>
      <c r="O22" s="4"/>
      <c r="P22" s="4"/>
      <c r="Q22" s="4"/>
      <c r="R22" s="4"/>
      <c r="S22" s="4"/>
      <c r="T22" s="4"/>
      <c r="U22" s="4"/>
      <c r="V22" s="6"/>
    </row>
    <row r="23" spans="1:22" ht="19.5" customHeight="1" thickBot="1">
      <c r="A23" s="228"/>
      <c r="B23" s="376"/>
      <c r="C23" s="377"/>
      <c r="D23" s="377"/>
      <c r="E23" s="377"/>
      <c r="F23" s="377"/>
      <c r="G23" s="378"/>
      <c r="H23" s="229"/>
      <c r="I23" s="230"/>
      <c r="J23" s="231"/>
      <c r="K23" s="35">
        <f t="shared" si="0"/>
      </c>
      <c r="L23" s="18"/>
      <c r="M23" s="4"/>
      <c r="N23" s="4"/>
      <c r="O23" s="4"/>
      <c r="P23" s="4"/>
      <c r="Q23" s="4"/>
      <c r="R23" s="4"/>
      <c r="S23" s="4"/>
      <c r="T23" s="4"/>
      <c r="U23" s="4"/>
      <c r="V23" s="6"/>
    </row>
    <row r="24" spans="1:22" ht="19.5" customHeight="1">
      <c r="A24" s="99"/>
      <c r="B24" s="242"/>
      <c r="C24" s="242"/>
      <c r="D24" s="242"/>
      <c r="E24" s="242"/>
      <c r="F24" s="242"/>
      <c r="G24" s="242"/>
      <c r="H24" s="362" t="s">
        <v>43</v>
      </c>
      <c r="I24" s="363"/>
      <c r="J24" s="363"/>
      <c r="K24" s="101">
        <f>+SUM(K14:K23)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</row>
    <row r="25" spans="2:22" ht="19.5" customHeight="1" thickBot="1">
      <c r="B25" t="s">
        <v>49</v>
      </c>
      <c r="H25" s="278" t="s">
        <v>42</v>
      </c>
      <c r="I25" s="279"/>
      <c r="J25" s="279"/>
      <c r="K25" s="232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2:22" ht="19.5" customHeight="1" thickBot="1">
      <c r="B26" s="233"/>
      <c r="C26" s="180" t="s">
        <v>50</v>
      </c>
      <c r="D26" s="375"/>
      <c r="E26" s="375"/>
      <c r="F26" s="181" t="s">
        <v>51</v>
      </c>
      <c r="H26" s="284" t="s">
        <v>46</v>
      </c>
      <c r="I26" s="285"/>
      <c r="J26" s="285"/>
      <c r="K26" s="151">
        <f>+K24-K25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</row>
    <row r="27" spans="2:22" ht="19.5" customHeight="1" thickBot="1">
      <c r="B27" s="234" t="s">
        <v>92</v>
      </c>
      <c r="C27" s="182" t="s">
        <v>56</v>
      </c>
      <c r="D27" s="313"/>
      <c r="E27" s="314"/>
      <c r="F27" s="315"/>
      <c r="H27" s="286" t="s">
        <v>86</v>
      </c>
      <c r="I27" s="287"/>
      <c r="J27" s="235">
        <v>0.1</v>
      </c>
      <c r="K27" s="220">
        <f>+K26*J27</f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</row>
    <row r="28" spans="2:22" ht="19.5" customHeight="1" thickBot="1">
      <c r="B28" s="269" t="s">
        <v>53</v>
      </c>
      <c r="C28" s="294"/>
      <c r="D28" s="295"/>
      <c r="E28" s="295"/>
      <c r="F28" s="296"/>
      <c r="H28" s="271" t="s">
        <v>11</v>
      </c>
      <c r="I28" s="272"/>
      <c r="J28" s="273"/>
      <c r="K28" s="153">
        <f>+K26+K27</f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2:21" ht="19.5" customHeight="1" thickBot="1">
      <c r="B29" s="270"/>
      <c r="C29" s="297"/>
      <c r="D29" s="298"/>
      <c r="E29" s="298"/>
      <c r="F29" s="299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2:21" ht="13.5"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2:21" ht="13.5"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2:21" ht="13.5"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ht="18.75">
      <c r="A33" s="22" t="s">
        <v>12</v>
      </c>
      <c r="B33" s="23" t="s">
        <v>14</v>
      </c>
      <c r="C33" s="22"/>
      <c r="D33" s="22"/>
      <c r="E33" s="22"/>
      <c r="F33" s="22"/>
      <c r="G33" s="23"/>
      <c r="L33" s="4"/>
      <c r="M33" s="4"/>
      <c r="N33" s="4"/>
      <c r="O33" s="4"/>
      <c r="P33" s="4"/>
      <c r="Q33" s="4"/>
      <c r="R33" s="4"/>
      <c r="S33" s="4"/>
      <c r="T33" s="4"/>
      <c r="U33" s="4"/>
      <c r="V33" s="21"/>
    </row>
    <row r="34" spans="1:27" ht="21">
      <c r="A34" s="348" t="s">
        <v>6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25"/>
      <c r="X34" s="25"/>
      <c r="Y34" s="25"/>
      <c r="Z34" s="25"/>
      <c r="AA34" s="25"/>
    </row>
    <row r="35" spans="1:27" ht="15" customHeight="1">
      <c r="A35" s="37"/>
      <c r="B35" s="37"/>
      <c r="C35" s="37"/>
      <c r="D35" s="37"/>
      <c r="E35" s="37"/>
      <c r="F35" s="37"/>
      <c r="G35" s="37"/>
      <c r="H35" s="37"/>
      <c r="I35" s="38"/>
      <c r="J35" s="37"/>
      <c r="K35" s="39"/>
      <c r="L35" s="39"/>
      <c r="M35" s="39"/>
      <c r="N35" s="98" t="s">
        <v>2</v>
      </c>
      <c r="O35" s="389" t="str">
        <f>IF(O2&gt;0,O2)</f>
        <v>２０　   　年　    月　２０　日〆</v>
      </c>
      <c r="P35" s="390"/>
      <c r="Q35" s="390"/>
      <c r="R35" s="390"/>
      <c r="S35" s="390"/>
      <c r="T35" s="390"/>
      <c r="U35" s="390"/>
      <c r="V35" s="390"/>
      <c r="W35" s="1"/>
      <c r="Y35" s="1"/>
      <c r="AA35" s="1"/>
    </row>
    <row r="36" spans="1:26" ht="21" customHeight="1" thickBot="1">
      <c r="A36" s="88" t="s">
        <v>0</v>
      </c>
      <c r="B36" s="40"/>
      <c r="C36" s="40"/>
      <c r="D36" s="40"/>
      <c r="E36" s="40"/>
      <c r="F36" s="40"/>
      <c r="G36" s="41"/>
      <c r="H36" s="41"/>
      <c r="I36" s="41"/>
      <c r="J36" s="42"/>
      <c r="K36" s="4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27"/>
      <c r="X36" s="4"/>
      <c r="Y36" s="4"/>
      <c r="Z36" s="4"/>
    </row>
    <row r="37" spans="1:26" ht="12" customHeight="1" thickBot="1">
      <c r="A37" s="41"/>
      <c r="B37" s="41"/>
      <c r="C37" s="41"/>
      <c r="D37" s="41"/>
      <c r="E37" s="41"/>
      <c r="F37" s="41"/>
      <c r="G37" s="41"/>
      <c r="H37" s="39"/>
      <c r="I37" s="41"/>
      <c r="J37" s="42"/>
      <c r="K37" s="44"/>
      <c r="L37" s="45" t="s">
        <v>7</v>
      </c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26"/>
      <c r="X37" s="4"/>
      <c r="Y37" s="4"/>
      <c r="Z37" s="4"/>
    </row>
    <row r="38" spans="1:26" ht="15" customHeight="1">
      <c r="A38" s="135"/>
      <c r="B38" s="211" t="s">
        <v>8</v>
      </c>
      <c r="C38" s="48"/>
      <c r="D38" s="48"/>
      <c r="E38" s="48"/>
      <c r="F38" s="48"/>
      <c r="G38" s="49"/>
      <c r="H38" s="49"/>
      <c r="I38" s="50"/>
      <c r="J38" s="218" t="s">
        <v>83</v>
      </c>
      <c r="K38" s="44"/>
      <c r="L38" s="410" t="s">
        <v>21</v>
      </c>
      <c r="M38" s="411"/>
      <c r="N38" s="392">
        <f>IF(N5&gt;0,N5,"")</f>
      </c>
      <c r="O38" s="392"/>
      <c r="P38" s="392"/>
      <c r="Q38" s="392"/>
      <c r="R38" s="392"/>
      <c r="S38" s="392"/>
      <c r="T38" s="392"/>
      <c r="U38" s="392"/>
      <c r="V38" s="52"/>
      <c r="W38" s="44"/>
      <c r="X38" s="4"/>
      <c r="Y38" s="4"/>
      <c r="Z38" s="4"/>
    </row>
    <row r="39" spans="1:26" ht="15" customHeight="1">
      <c r="A39" s="137"/>
      <c r="B39" s="320">
        <f>IF(B6&gt;0,B6,"")</f>
      </c>
      <c r="C39" s="321"/>
      <c r="D39" s="321"/>
      <c r="E39" s="321"/>
      <c r="F39" s="321"/>
      <c r="G39" s="321"/>
      <c r="H39" s="321"/>
      <c r="I39" s="322"/>
      <c r="J39" s="366">
        <f>IF(J6&gt;0,J6,"")</f>
      </c>
      <c r="K39" s="44"/>
      <c r="L39" s="410" t="s">
        <v>22</v>
      </c>
      <c r="M39" s="411"/>
      <c r="N39" s="392">
        <f>IF(N6&gt;0,N6,"")</f>
      </c>
      <c r="O39" s="392"/>
      <c r="P39" s="392"/>
      <c r="Q39" s="392"/>
      <c r="R39" s="392"/>
      <c r="S39" s="392"/>
      <c r="T39" s="392"/>
      <c r="U39" s="392"/>
      <c r="V39" s="52"/>
      <c r="W39" s="44"/>
      <c r="X39" s="4"/>
      <c r="Y39" s="4"/>
      <c r="Z39" s="28"/>
    </row>
    <row r="40" spans="1:26" ht="17.25" customHeight="1" thickBot="1">
      <c r="A40" s="137"/>
      <c r="B40" s="323"/>
      <c r="C40" s="324"/>
      <c r="D40" s="324"/>
      <c r="E40" s="324"/>
      <c r="F40" s="324"/>
      <c r="G40" s="324"/>
      <c r="H40" s="324"/>
      <c r="I40" s="325"/>
      <c r="J40" s="367">
        <f>IF(J7&gt;0,J7,"")</f>
      </c>
      <c r="K40" s="42"/>
      <c r="L40" s="410" t="s">
        <v>19</v>
      </c>
      <c r="M40" s="411"/>
      <c r="N40" s="392">
        <f>IF(N7&gt;0,N7,"")</f>
      </c>
      <c r="O40" s="392"/>
      <c r="P40" s="392"/>
      <c r="Q40" s="392"/>
      <c r="R40" s="392"/>
      <c r="S40" s="392"/>
      <c r="T40" s="392"/>
      <c r="U40" s="392"/>
      <c r="V40" s="105" t="s">
        <v>20</v>
      </c>
      <c r="W40" s="42"/>
      <c r="X40" s="4"/>
      <c r="Y40" s="4"/>
      <c r="Z40" s="4"/>
    </row>
    <row r="41" spans="1:23" ht="3.75" customHeight="1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41"/>
    </row>
    <row r="42" s="41" customFormat="1" ht="14.25" thickBot="1">
      <c r="B42" s="41" t="s">
        <v>1</v>
      </c>
    </row>
    <row r="43" spans="2:22" s="41" customFormat="1" ht="18" customHeight="1" thickBot="1">
      <c r="B43" s="326">
        <f>IF(B10&gt;0,B10,"")</f>
      </c>
      <c r="C43" s="301" t="s">
        <v>81</v>
      </c>
      <c r="D43" s="301">
        <f>IF(D10&gt;0,D10,"")</f>
      </c>
      <c r="E43" s="301" t="s">
        <v>81</v>
      </c>
      <c r="F43" s="292">
        <f>IF(F10&gt;0,F10,"")</f>
      </c>
      <c r="G43" s="59"/>
      <c r="H43" s="409"/>
      <c r="I43" s="409"/>
      <c r="J43" s="149" t="s">
        <v>41</v>
      </c>
      <c r="K43" s="219">
        <f>IF(K10&gt;0,K10,"")</f>
      </c>
      <c r="M43" s="425" t="s">
        <v>91</v>
      </c>
      <c r="N43" s="426"/>
      <c r="O43" s="427">
        <f aca="true" t="shared" si="1" ref="O43:V43">IF(O10&gt;0,O10,"")</f>
      </c>
      <c r="P43" s="427">
        <f t="shared" si="1"/>
      </c>
      <c r="Q43" s="427">
        <f t="shared" si="1"/>
      </c>
      <c r="R43" s="427">
        <f t="shared" si="1"/>
      </c>
      <c r="S43" s="427">
        <f t="shared" si="1"/>
      </c>
      <c r="T43" s="427">
        <f t="shared" si="1"/>
      </c>
      <c r="U43" s="427">
        <f t="shared" si="1"/>
      </c>
      <c r="V43" s="428">
        <f t="shared" si="1"/>
      </c>
    </row>
    <row r="44" spans="2:11" s="41" customFormat="1" ht="18" customHeight="1" thickBot="1">
      <c r="B44" s="327">
        <f>IF(B11&gt;0,B11,"")</f>
      </c>
      <c r="C44" s="302"/>
      <c r="D44" s="302">
        <f>IF(D11&gt;0,D11,"")</f>
      </c>
      <c r="E44" s="302"/>
      <c r="F44" s="293">
        <f>IF(F11&gt;0,F11,"")</f>
      </c>
      <c r="G44" s="59"/>
      <c r="H44" s="145"/>
      <c r="I44" s="145"/>
      <c r="J44" s="145"/>
      <c r="K44" s="145"/>
    </row>
    <row r="45" spans="2:8" s="41" customFormat="1" ht="3.75" customHeight="1" thickBot="1">
      <c r="B45" s="148"/>
      <c r="C45" s="148"/>
      <c r="D45" s="148"/>
      <c r="E45" s="148"/>
      <c r="F45" s="148"/>
      <c r="G45" s="59"/>
      <c r="H45" s="42"/>
    </row>
    <row r="46" spans="1:22" ht="13.5">
      <c r="A46" s="212" t="s">
        <v>5</v>
      </c>
      <c r="B46" s="308" t="s">
        <v>3</v>
      </c>
      <c r="C46" s="309"/>
      <c r="D46" s="309"/>
      <c r="E46" s="309"/>
      <c r="F46" s="309"/>
      <c r="G46" s="310"/>
      <c r="H46" s="213" t="s">
        <v>29</v>
      </c>
      <c r="I46" s="213" t="s">
        <v>4</v>
      </c>
      <c r="J46" s="213" t="s">
        <v>28</v>
      </c>
      <c r="K46" s="214" t="s">
        <v>27</v>
      </c>
      <c r="L46" s="412"/>
      <c r="M46" s="413"/>
      <c r="N46" s="413"/>
      <c r="O46" s="412"/>
      <c r="P46" s="429"/>
      <c r="Q46" s="429"/>
      <c r="R46" s="429"/>
      <c r="S46" s="429"/>
      <c r="T46" s="429"/>
      <c r="U46" s="429"/>
      <c r="V46" s="430"/>
    </row>
    <row r="47" spans="1:22" ht="19.5" customHeight="1">
      <c r="A47" s="130">
        <f aca="true" t="shared" si="2" ref="A47:B57">IF(A14&gt;0,A14,"")</f>
      </c>
      <c r="B47" s="346">
        <f t="shared" si="2"/>
      </c>
      <c r="C47" s="347"/>
      <c r="D47" s="347"/>
      <c r="E47" s="347"/>
      <c r="F47" s="347"/>
      <c r="G47" s="347"/>
      <c r="H47" s="78">
        <f aca="true" t="shared" si="3" ref="H47:K51">IF(H14&gt;0,H14,"")</f>
      </c>
      <c r="I47" s="60">
        <f t="shared" si="3"/>
      </c>
      <c r="J47" s="73">
        <f t="shared" si="3"/>
      </c>
      <c r="K47" s="74">
        <f t="shared" si="3"/>
      </c>
      <c r="L47" s="414"/>
      <c r="M47" s="242"/>
      <c r="N47" s="242"/>
      <c r="O47" s="42"/>
      <c r="P47" s="42"/>
      <c r="Q47" s="42"/>
      <c r="R47" s="42"/>
      <c r="S47" s="42"/>
      <c r="T47" s="51"/>
      <c r="U47" s="51"/>
      <c r="V47" s="132"/>
    </row>
    <row r="48" spans="1:22" ht="19.5" customHeight="1">
      <c r="A48" s="130">
        <f t="shared" si="2"/>
      </c>
      <c r="B48" s="346">
        <f t="shared" si="2"/>
      </c>
      <c r="C48" s="347"/>
      <c r="D48" s="347"/>
      <c r="E48" s="347"/>
      <c r="F48" s="347"/>
      <c r="G48" s="347"/>
      <c r="H48" s="78">
        <f t="shared" si="3"/>
      </c>
      <c r="I48" s="60">
        <f t="shared" si="3"/>
      </c>
      <c r="J48" s="73">
        <f t="shared" si="3"/>
      </c>
      <c r="K48" s="74">
        <f t="shared" si="3"/>
      </c>
      <c r="L48" s="414"/>
      <c r="M48" s="242"/>
      <c r="N48" s="242"/>
      <c r="O48" s="42"/>
      <c r="P48" s="42"/>
      <c r="Q48" s="42"/>
      <c r="R48" s="42"/>
      <c r="S48" s="42"/>
      <c r="T48" s="51"/>
      <c r="U48" s="51"/>
      <c r="V48" s="132"/>
    </row>
    <row r="49" spans="1:22" ht="19.5" customHeight="1">
      <c r="A49" s="130">
        <f t="shared" si="2"/>
      </c>
      <c r="B49" s="346">
        <f t="shared" si="2"/>
      </c>
      <c r="C49" s="347"/>
      <c r="D49" s="347"/>
      <c r="E49" s="347"/>
      <c r="F49" s="347"/>
      <c r="G49" s="347"/>
      <c r="H49" s="78">
        <f t="shared" si="3"/>
      </c>
      <c r="I49" s="60">
        <f t="shared" si="3"/>
      </c>
      <c r="J49" s="73">
        <f t="shared" si="3"/>
      </c>
      <c r="K49" s="74">
        <f t="shared" si="3"/>
      </c>
      <c r="L49" s="414"/>
      <c r="M49" s="242"/>
      <c r="N49" s="242"/>
      <c r="O49" s="42"/>
      <c r="P49" s="42"/>
      <c r="Q49" s="42"/>
      <c r="R49" s="42"/>
      <c r="S49" s="42"/>
      <c r="T49" s="51"/>
      <c r="U49" s="51"/>
      <c r="V49" s="132"/>
    </row>
    <row r="50" spans="1:22" ht="19.5" customHeight="1">
      <c r="A50" s="130">
        <f t="shared" si="2"/>
      </c>
      <c r="B50" s="346">
        <f t="shared" si="2"/>
      </c>
      <c r="C50" s="347"/>
      <c r="D50" s="347"/>
      <c r="E50" s="347"/>
      <c r="F50" s="347"/>
      <c r="G50" s="347"/>
      <c r="H50" s="78">
        <f t="shared" si="3"/>
      </c>
      <c r="I50" s="60">
        <f t="shared" si="3"/>
      </c>
      <c r="J50" s="73">
        <f t="shared" si="3"/>
      </c>
      <c r="K50" s="74">
        <f t="shared" si="3"/>
      </c>
      <c r="L50" s="414"/>
      <c r="M50" s="242"/>
      <c r="N50" s="242"/>
      <c r="O50" s="42"/>
      <c r="P50" s="42"/>
      <c r="Q50" s="42"/>
      <c r="R50" s="42"/>
      <c r="S50" s="42"/>
      <c r="T50" s="51"/>
      <c r="U50" s="51"/>
      <c r="V50" s="132"/>
    </row>
    <row r="51" spans="1:22" ht="19.5" customHeight="1">
      <c r="A51" s="130">
        <f t="shared" si="2"/>
      </c>
      <c r="B51" s="346">
        <f t="shared" si="2"/>
      </c>
      <c r="C51" s="347"/>
      <c r="D51" s="347"/>
      <c r="E51" s="347"/>
      <c r="F51" s="347"/>
      <c r="G51" s="347"/>
      <c r="H51" s="78">
        <f t="shared" si="3"/>
      </c>
      <c r="I51" s="60">
        <f t="shared" si="3"/>
      </c>
      <c r="J51" s="73">
        <f t="shared" si="3"/>
      </c>
      <c r="K51" s="74">
        <f t="shared" si="3"/>
      </c>
      <c r="L51" s="414"/>
      <c r="M51" s="242"/>
      <c r="N51" s="242"/>
      <c r="O51" s="42"/>
      <c r="P51" s="42"/>
      <c r="Q51" s="42"/>
      <c r="R51" s="42"/>
      <c r="S51" s="42"/>
      <c r="T51" s="51"/>
      <c r="U51" s="51"/>
      <c r="V51" s="132"/>
    </row>
    <row r="52" spans="1:22" ht="19.5" customHeight="1">
      <c r="A52" s="130">
        <f t="shared" si="2"/>
      </c>
      <c r="B52" s="346">
        <f t="shared" si="2"/>
      </c>
      <c r="C52" s="347"/>
      <c r="D52" s="347"/>
      <c r="E52" s="347"/>
      <c r="F52" s="347"/>
      <c r="G52" s="347"/>
      <c r="H52" s="78">
        <f aca="true" t="shared" si="4" ref="H52:K54">IF(H19&gt;0,H19,"")</f>
      </c>
      <c r="I52" s="60">
        <f t="shared" si="4"/>
      </c>
      <c r="J52" s="73">
        <f t="shared" si="4"/>
      </c>
      <c r="K52" s="74">
        <f t="shared" si="4"/>
      </c>
      <c r="L52" s="414"/>
      <c r="M52" s="328"/>
      <c r="N52" s="328"/>
      <c r="O52" s="42"/>
      <c r="P52" s="42"/>
      <c r="Q52" s="42"/>
      <c r="R52" s="42"/>
      <c r="S52" s="42"/>
      <c r="T52" s="51"/>
      <c r="U52" s="51"/>
      <c r="V52" s="132"/>
    </row>
    <row r="53" spans="1:22" ht="19.5" customHeight="1">
      <c r="A53" s="130">
        <f t="shared" si="2"/>
      </c>
      <c r="B53" s="346">
        <f t="shared" si="2"/>
      </c>
      <c r="C53" s="347"/>
      <c r="D53" s="347"/>
      <c r="E53" s="347"/>
      <c r="F53" s="347"/>
      <c r="G53" s="347"/>
      <c r="H53" s="78">
        <f t="shared" si="4"/>
      </c>
      <c r="I53" s="60">
        <f t="shared" si="4"/>
      </c>
      <c r="J53" s="73">
        <f t="shared" si="4"/>
      </c>
      <c r="K53" s="74">
        <f t="shared" si="4"/>
      </c>
      <c r="L53" s="143"/>
      <c r="M53" s="51"/>
      <c r="N53" s="51"/>
      <c r="O53" s="42"/>
      <c r="P53" s="42"/>
      <c r="Q53" s="42"/>
      <c r="R53" s="42"/>
      <c r="S53" s="42"/>
      <c r="T53" s="51"/>
      <c r="U53" s="51"/>
      <c r="V53" s="132"/>
    </row>
    <row r="54" spans="1:22" ht="19.5" customHeight="1">
      <c r="A54" s="130">
        <f t="shared" si="2"/>
      </c>
      <c r="B54" s="346">
        <f t="shared" si="2"/>
      </c>
      <c r="C54" s="347"/>
      <c r="D54" s="347"/>
      <c r="E54" s="347"/>
      <c r="F54" s="347"/>
      <c r="G54" s="347"/>
      <c r="H54" s="78">
        <f t="shared" si="4"/>
      </c>
      <c r="I54" s="60">
        <f t="shared" si="4"/>
      </c>
      <c r="J54" s="73">
        <f t="shared" si="4"/>
      </c>
      <c r="K54" s="74">
        <f t="shared" si="4"/>
      </c>
      <c r="L54" s="414"/>
      <c r="M54" s="242"/>
      <c r="N54" s="242"/>
      <c r="O54" s="42"/>
      <c r="P54" s="42"/>
      <c r="Q54" s="42"/>
      <c r="R54" s="42"/>
      <c r="S54" s="42"/>
      <c r="T54" s="51"/>
      <c r="U54" s="51"/>
      <c r="V54" s="132"/>
    </row>
    <row r="55" spans="1:22" ht="19.5" customHeight="1">
      <c r="A55" s="130">
        <f t="shared" si="2"/>
      </c>
      <c r="B55" s="346">
        <f t="shared" si="2"/>
      </c>
      <c r="C55" s="347"/>
      <c r="D55" s="347"/>
      <c r="E55" s="347"/>
      <c r="F55" s="347"/>
      <c r="G55" s="347"/>
      <c r="H55" s="78">
        <f aca="true" t="shared" si="5" ref="H55:K56">IF(H22&gt;0,H22,"")</f>
      </c>
      <c r="I55" s="60">
        <f t="shared" si="5"/>
      </c>
      <c r="J55" s="73">
        <f t="shared" si="5"/>
      </c>
      <c r="K55" s="74">
        <f t="shared" si="5"/>
      </c>
      <c r="L55" s="414"/>
      <c r="M55" s="242"/>
      <c r="N55" s="242"/>
      <c r="O55" s="42"/>
      <c r="P55" s="42"/>
      <c r="Q55" s="42"/>
      <c r="R55" s="42"/>
      <c r="S55" s="42"/>
      <c r="T55" s="51"/>
      <c r="U55" s="51"/>
      <c r="V55" s="132"/>
    </row>
    <row r="56" spans="1:22" ht="19.5" customHeight="1" thickBot="1">
      <c r="A56" s="131">
        <f t="shared" si="2"/>
      </c>
      <c r="B56" s="306">
        <f t="shared" si="2"/>
      </c>
      <c r="C56" s="307"/>
      <c r="D56" s="307"/>
      <c r="E56" s="307"/>
      <c r="F56" s="307"/>
      <c r="G56" s="307"/>
      <c r="H56" s="79">
        <f t="shared" si="5"/>
      </c>
      <c r="I56" s="83">
        <f t="shared" si="5"/>
      </c>
      <c r="J56" s="75">
        <f t="shared" si="5"/>
      </c>
      <c r="K56" s="76">
        <f t="shared" si="5"/>
      </c>
      <c r="L56" s="414"/>
      <c r="M56" s="242"/>
      <c r="N56" s="242"/>
      <c r="O56" s="42"/>
      <c r="P56" s="42"/>
      <c r="Q56" s="42"/>
      <c r="R56" s="42"/>
      <c r="S56" s="42"/>
      <c r="T56" s="51"/>
      <c r="U56" s="51"/>
      <c r="V56" s="132"/>
    </row>
    <row r="57" spans="1:22" ht="19.5" customHeight="1">
      <c r="A57" s="100">
        <f t="shared" si="2"/>
      </c>
      <c r="B57" s="328">
        <f t="shared" si="2"/>
      </c>
      <c r="C57" s="328"/>
      <c r="D57" s="328"/>
      <c r="E57" s="328"/>
      <c r="F57" s="328"/>
      <c r="G57" s="328"/>
      <c r="H57" s="360" t="s">
        <v>43</v>
      </c>
      <c r="I57" s="361"/>
      <c r="J57" s="361"/>
      <c r="K57" s="77">
        <f>IF(K24&gt;0,K24,"")</f>
      </c>
      <c r="L57" s="414"/>
      <c r="M57" s="328"/>
      <c r="N57" s="242"/>
      <c r="O57" s="42"/>
      <c r="P57" s="42"/>
      <c r="Q57" s="42"/>
      <c r="R57" s="42"/>
      <c r="S57" s="42"/>
      <c r="T57" s="51"/>
      <c r="U57" s="51"/>
      <c r="V57" s="132"/>
    </row>
    <row r="58" spans="1:22" ht="19.5" customHeight="1" thickBot="1">
      <c r="A58" s="41"/>
      <c r="B58" s="41" t="s">
        <v>49</v>
      </c>
      <c r="C58" s="41"/>
      <c r="D58" s="41"/>
      <c r="E58" s="41"/>
      <c r="F58" s="41"/>
      <c r="G58" s="51"/>
      <c r="H58" s="355" t="s">
        <v>42</v>
      </c>
      <c r="I58" s="356"/>
      <c r="J58" s="356"/>
      <c r="K58" s="77">
        <f>IF(K25&gt;0,K25,"")</f>
      </c>
      <c r="L58" s="143"/>
      <c r="M58" s="51"/>
      <c r="N58" s="51"/>
      <c r="O58" s="42"/>
      <c r="P58" s="42"/>
      <c r="Q58" s="42"/>
      <c r="R58" s="42"/>
      <c r="S58" s="42"/>
      <c r="T58" s="51"/>
      <c r="U58" s="51"/>
      <c r="V58" s="132"/>
    </row>
    <row r="59" spans="1:22" ht="19.5" customHeight="1" thickBot="1">
      <c r="A59" s="41"/>
      <c r="B59" s="184">
        <f aca="true" t="shared" si="6" ref="B59:F60">IF(B26&gt;0,B26,"")</f>
      </c>
      <c r="C59" s="185" t="s">
        <v>50</v>
      </c>
      <c r="D59" s="300">
        <f t="shared" si="6"/>
      </c>
      <c r="E59" s="300">
        <f t="shared" si="6"/>
      </c>
      <c r="F59" s="186" t="s">
        <v>51</v>
      </c>
      <c r="G59" s="51"/>
      <c r="H59" s="327" t="s">
        <v>46</v>
      </c>
      <c r="I59" s="302"/>
      <c r="J59" s="302"/>
      <c r="K59" s="92">
        <f>IF(K26&gt;0,K26,"")</f>
      </c>
      <c r="L59" s="143"/>
      <c r="M59" s="51"/>
      <c r="N59" s="51"/>
      <c r="O59" s="42"/>
      <c r="P59" s="42"/>
      <c r="Q59" s="42"/>
      <c r="R59" s="42"/>
      <c r="S59" s="42"/>
      <c r="T59" s="51"/>
      <c r="U59" s="51"/>
      <c r="V59" s="132"/>
    </row>
    <row r="60" spans="1:22" ht="19.5" customHeight="1" thickBot="1">
      <c r="A60" s="41"/>
      <c r="B60" s="187" t="str">
        <f>$B$27</f>
        <v>　　</v>
      </c>
      <c r="C60" s="188" t="s">
        <v>52</v>
      </c>
      <c r="D60" s="329">
        <f t="shared" si="6"/>
      </c>
      <c r="E60" s="330">
        <f t="shared" si="6"/>
      </c>
      <c r="F60" s="331">
        <f t="shared" si="6"/>
      </c>
      <c r="G60" s="41"/>
      <c r="H60" s="318" t="s">
        <v>86</v>
      </c>
      <c r="I60" s="319"/>
      <c r="J60" s="221">
        <v>0.1</v>
      </c>
      <c r="K60" s="154">
        <f>IF(K27&gt;0,K27,"")</f>
      </c>
      <c r="L60" s="42"/>
      <c r="M60" s="42"/>
      <c r="N60" s="42"/>
      <c r="O60" s="42"/>
      <c r="P60" s="42"/>
      <c r="Q60" s="42"/>
      <c r="R60" s="42"/>
      <c r="S60" s="42"/>
      <c r="T60" s="51"/>
      <c r="U60" s="51"/>
      <c r="V60" s="132"/>
    </row>
    <row r="61" spans="1:22" ht="19.5" customHeight="1" thickBot="1">
      <c r="A61" s="41"/>
      <c r="B61" s="332" t="s">
        <v>53</v>
      </c>
      <c r="C61" s="340">
        <f aca="true" t="shared" si="7" ref="C61:F62">IF(C28&gt;0,C28,"")</f>
      </c>
      <c r="D61" s="341">
        <f t="shared" si="7"/>
      </c>
      <c r="E61" s="341">
        <f t="shared" si="7"/>
      </c>
      <c r="F61" s="342">
        <f t="shared" si="7"/>
      </c>
      <c r="G61" s="41"/>
      <c r="H61" s="357" t="s">
        <v>11</v>
      </c>
      <c r="I61" s="358"/>
      <c r="J61" s="359"/>
      <c r="K61" s="92">
        <f>IF(K28&gt;0,K28,"")</f>
      </c>
      <c r="L61" s="71"/>
      <c r="M61" s="71"/>
      <c r="N61" s="71"/>
      <c r="O61" s="71"/>
      <c r="P61" s="71"/>
      <c r="Q61" s="71"/>
      <c r="R61" s="71"/>
      <c r="S61" s="71"/>
      <c r="T61" s="109"/>
      <c r="U61" s="109"/>
      <c r="V61" s="110"/>
    </row>
    <row r="62" spans="1:22" ht="19.5" customHeight="1" thickBot="1">
      <c r="A62" s="41"/>
      <c r="B62" s="333"/>
      <c r="C62" s="343">
        <f t="shared" si="7"/>
      </c>
      <c r="D62" s="344">
        <f t="shared" si="7"/>
      </c>
      <c r="E62" s="344">
        <f t="shared" si="7"/>
      </c>
      <c r="F62" s="345">
        <f t="shared" si="7"/>
      </c>
      <c r="G62" s="41"/>
      <c r="H62" s="41"/>
      <c r="I62" s="41"/>
      <c r="J62" s="41"/>
      <c r="K62" s="4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ht="18.75">
      <c r="A66" s="64" t="s">
        <v>16</v>
      </c>
      <c r="B66" s="65" t="s">
        <v>15</v>
      </c>
      <c r="C66" s="64"/>
      <c r="D66" s="64"/>
      <c r="E66" s="64"/>
      <c r="F66" s="64"/>
      <c r="G66" s="65"/>
      <c r="H66" s="41"/>
      <c r="I66" s="41"/>
      <c r="J66" s="41"/>
      <c r="K66" s="4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66"/>
    </row>
    <row r="67" spans="1:27" ht="21">
      <c r="A67" s="348" t="s">
        <v>6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25"/>
      <c r="X67" s="25"/>
      <c r="Y67" s="25"/>
      <c r="Z67" s="25"/>
      <c r="AA67" s="25"/>
    </row>
    <row r="68" spans="1:27" ht="15" customHeight="1">
      <c r="A68" s="37"/>
      <c r="B68" s="37"/>
      <c r="C68" s="37"/>
      <c r="D68" s="37"/>
      <c r="E68" s="37"/>
      <c r="F68" s="37"/>
      <c r="G68" s="37"/>
      <c r="H68" s="37"/>
      <c r="I68" s="38"/>
      <c r="J68" s="37"/>
      <c r="K68" s="39"/>
      <c r="L68" s="39"/>
      <c r="M68" s="39"/>
      <c r="N68" s="98" t="s">
        <v>2</v>
      </c>
      <c r="O68" s="389" t="str">
        <f>IF(O35&gt;0,O35)</f>
        <v>２０　   　年　    月　２０　日〆</v>
      </c>
      <c r="P68" s="390"/>
      <c r="Q68" s="390"/>
      <c r="R68" s="390"/>
      <c r="S68" s="390"/>
      <c r="T68" s="390"/>
      <c r="U68" s="390"/>
      <c r="V68" s="390"/>
      <c r="W68" s="1"/>
      <c r="Y68" s="1"/>
      <c r="AA68" s="1"/>
    </row>
    <row r="69" spans="1:26" ht="21" customHeight="1" thickBot="1">
      <c r="A69" s="88" t="s">
        <v>0</v>
      </c>
      <c r="B69" s="40"/>
      <c r="C69" s="40"/>
      <c r="D69" s="40"/>
      <c r="E69" s="40"/>
      <c r="F69" s="40"/>
      <c r="G69" s="41"/>
      <c r="H69" s="41"/>
      <c r="I69" s="41"/>
      <c r="J69" s="42"/>
      <c r="K69" s="43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27"/>
      <c r="X69" s="4"/>
      <c r="Y69" s="4"/>
      <c r="Z69" s="4"/>
    </row>
    <row r="70" spans="1:26" ht="12" customHeight="1" thickBot="1">
      <c r="A70" s="41"/>
      <c r="B70" s="41"/>
      <c r="C70" s="41"/>
      <c r="D70" s="41"/>
      <c r="E70" s="41"/>
      <c r="F70" s="41"/>
      <c r="G70" s="41"/>
      <c r="H70" s="39"/>
      <c r="I70" s="41"/>
      <c r="J70" s="42"/>
      <c r="K70" s="44"/>
      <c r="L70" s="45" t="s">
        <v>7</v>
      </c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26"/>
      <c r="X70" s="4"/>
      <c r="Y70" s="4"/>
      <c r="Z70" s="4"/>
    </row>
    <row r="71" spans="1:26" ht="15" customHeight="1">
      <c r="A71" s="135"/>
      <c r="B71" s="211" t="s">
        <v>8</v>
      </c>
      <c r="C71" s="48"/>
      <c r="D71" s="48"/>
      <c r="E71" s="48"/>
      <c r="F71" s="48"/>
      <c r="G71" s="49"/>
      <c r="H71" s="49"/>
      <c r="I71" s="50"/>
      <c r="J71" s="218" t="s">
        <v>83</v>
      </c>
      <c r="K71" s="44"/>
      <c r="L71" s="410" t="s">
        <v>21</v>
      </c>
      <c r="M71" s="411"/>
      <c r="N71" s="392">
        <f>IF(N38&gt;0,N38,"")</f>
      </c>
      <c r="O71" s="392"/>
      <c r="P71" s="392"/>
      <c r="Q71" s="392"/>
      <c r="R71" s="392"/>
      <c r="S71" s="392"/>
      <c r="T71" s="392"/>
      <c r="U71" s="392"/>
      <c r="V71" s="52"/>
      <c r="W71" s="44"/>
      <c r="X71" s="4"/>
      <c r="Y71" s="4"/>
      <c r="Z71" s="4"/>
    </row>
    <row r="72" spans="1:26" ht="15" customHeight="1">
      <c r="A72" s="137"/>
      <c r="B72" s="320">
        <f>IF(B39&gt;0,B39,"")</f>
      </c>
      <c r="C72" s="321"/>
      <c r="D72" s="321"/>
      <c r="E72" s="321"/>
      <c r="F72" s="321"/>
      <c r="G72" s="321"/>
      <c r="H72" s="321"/>
      <c r="I72" s="322"/>
      <c r="J72" s="366">
        <f>IF(J39&gt;0,J39,"")</f>
      </c>
      <c r="K72" s="44"/>
      <c r="L72" s="410" t="s">
        <v>22</v>
      </c>
      <c r="M72" s="411"/>
      <c r="N72" s="392">
        <f>IF(N39&gt;0,N39,"")</f>
      </c>
      <c r="O72" s="392"/>
      <c r="P72" s="392"/>
      <c r="Q72" s="392"/>
      <c r="R72" s="392"/>
      <c r="S72" s="392"/>
      <c r="T72" s="392"/>
      <c r="U72" s="392"/>
      <c r="V72" s="52"/>
      <c r="W72" s="44"/>
      <c r="X72" s="4"/>
      <c r="Y72" s="4"/>
      <c r="Z72" s="28"/>
    </row>
    <row r="73" spans="1:26" ht="17.25" customHeight="1" thickBot="1">
      <c r="A73" s="137"/>
      <c r="B73" s="323"/>
      <c r="C73" s="324"/>
      <c r="D73" s="324"/>
      <c r="E73" s="324"/>
      <c r="F73" s="324"/>
      <c r="G73" s="324"/>
      <c r="H73" s="324"/>
      <c r="I73" s="325"/>
      <c r="J73" s="367">
        <f>IF(J40&gt;0,J40,"")</f>
      </c>
      <c r="K73" s="42"/>
      <c r="L73" s="410" t="s">
        <v>19</v>
      </c>
      <c r="M73" s="411"/>
      <c r="N73" s="392">
        <f>IF(N40&gt;0,N40,"")</f>
      </c>
      <c r="O73" s="392"/>
      <c r="P73" s="392"/>
      <c r="Q73" s="392"/>
      <c r="R73" s="392"/>
      <c r="S73" s="392"/>
      <c r="T73" s="392"/>
      <c r="U73" s="392"/>
      <c r="V73" s="105" t="s">
        <v>20</v>
      </c>
      <c r="W73" s="42"/>
      <c r="X73" s="4"/>
      <c r="Y73" s="4"/>
      <c r="Z73" s="4"/>
    </row>
    <row r="74" spans="1:22" ht="3.75" customHeight="1" thickBo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53"/>
      <c r="M74" s="54"/>
      <c r="N74" s="54"/>
      <c r="O74" s="54"/>
      <c r="P74" s="54"/>
      <c r="Q74" s="54"/>
      <c r="R74" s="54"/>
      <c r="S74" s="54"/>
      <c r="T74" s="54"/>
      <c r="U74" s="54"/>
      <c r="V74" s="55"/>
    </row>
    <row r="75" s="41" customFormat="1" ht="14.25" thickBot="1">
      <c r="B75" s="41" t="s">
        <v>1</v>
      </c>
    </row>
    <row r="76" spans="2:22" s="41" customFormat="1" ht="18" customHeight="1" thickBot="1">
      <c r="B76" s="56">
        <f>IF(B43&gt;0,B43,"")</f>
      </c>
      <c r="C76" s="311" t="s">
        <v>23</v>
      </c>
      <c r="D76" s="57">
        <f>IF(D43&gt;0,D43,"")</f>
      </c>
      <c r="E76" s="311" t="s">
        <v>24</v>
      </c>
      <c r="F76" s="58">
        <f>IF(F43&gt;0,F43,"")</f>
      </c>
      <c r="G76" s="59"/>
      <c r="H76" s="409"/>
      <c r="I76" s="409"/>
      <c r="J76" s="149" t="s">
        <v>41</v>
      </c>
      <c r="K76" s="219">
        <f>IF(K43&gt;0,K43,"")</f>
      </c>
      <c r="M76" s="425" t="s">
        <v>91</v>
      </c>
      <c r="N76" s="426"/>
      <c r="O76" s="427">
        <f aca="true" t="shared" si="8" ref="O76:V76">IF(O43&gt;0,O43,"")</f>
      </c>
      <c r="P76" s="427">
        <f t="shared" si="8"/>
      </c>
      <c r="Q76" s="427">
        <f t="shared" si="8"/>
      </c>
      <c r="R76" s="427">
        <f t="shared" si="8"/>
      </c>
      <c r="S76" s="427">
        <f t="shared" si="8"/>
      </c>
      <c r="T76" s="427">
        <f t="shared" si="8"/>
      </c>
      <c r="U76" s="427">
        <f t="shared" si="8"/>
      </c>
      <c r="V76" s="428">
        <f t="shared" si="8"/>
      </c>
    </row>
    <row r="77" spans="1:11" s="41" customFormat="1" ht="18" customHeight="1" thickBot="1">
      <c r="A77" s="215" t="s">
        <v>82</v>
      </c>
      <c r="B77" s="205"/>
      <c r="C77" s="312"/>
      <c r="D77" s="206"/>
      <c r="E77" s="312"/>
      <c r="F77" s="216"/>
      <c r="G77" s="59"/>
      <c r="H77" s="145"/>
      <c r="I77" s="145"/>
      <c r="J77" s="145"/>
      <c r="K77" s="145"/>
    </row>
    <row r="78" spans="2:8" s="41" customFormat="1" ht="3.75" customHeight="1" thickBot="1">
      <c r="B78" s="148"/>
      <c r="C78" s="148"/>
      <c r="D78" s="148"/>
      <c r="E78" s="148"/>
      <c r="F78" s="148"/>
      <c r="G78" s="59"/>
      <c r="H78" s="42"/>
    </row>
    <row r="79" spans="1:22" ht="13.5">
      <c r="A79" s="212" t="s">
        <v>5</v>
      </c>
      <c r="B79" s="308" t="s">
        <v>3</v>
      </c>
      <c r="C79" s="309"/>
      <c r="D79" s="309"/>
      <c r="E79" s="309"/>
      <c r="F79" s="309"/>
      <c r="G79" s="310"/>
      <c r="H79" s="213" t="s">
        <v>29</v>
      </c>
      <c r="I79" s="213" t="s">
        <v>4</v>
      </c>
      <c r="J79" s="213" t="s">
        <v>28</v>
      </c>
      <c r="K79" s="214" t="s">
        <v>27</v>
      </c>
      <c r="L79" s="418" t="s">
        <v>35</v>
      </c>
      <c r="M79" s="246"/>
      <c r="N79" s="247"/>
      <c r="O79" s="381" t="s">
        <v>30</v>
      </c>
      <c r="P79" s="382"/>
      <c r="Q79" s="382"/>
      <c r="R79" s="382"/>
      <c r="S79" s="382"/>
      <c r="T79" s="382"/>
      <c r="U79" s="382"/>
      <c r="V79" s="383"/>
    </row>
    <row r="80" spans="1:22" ht="19.5" customHeight="1">
      <c r="A80" s="130">
        <f aca="true" t="shared" si="9" ref="A80:B90">IF(A47&gt;0,A47,"")</f>
      </c>
      <c r="B80" s="346">
        <f t="shared" si="9"/>
      </c>
      <c r="C80" s="347"/>
      <c r="D80" s="347"/>
      <c r="E80" s="347"/>
      <c r="F80" s="347"/>
      <c r="G80" s="347"/>
      <c r="H80" s="78">
        <f>IF(H47&gt;0,H47,"")</f>
      </c>
      <c r="I80" s="60">
        <f>IF(I47&gt;0,I47,"")</f>
      </c>
      <c r="J80" s="73">
        <f>IF(J47&gt;0,J47,"")</f>
      </c>
      <c r="K80" s="74">
        <f>IF(K47&gt;0,K47,"")</f>
      </c>
      <c r="L80" s="379"/>
      <c r="M80" s="246"/>
      <c r="N80" s="247"/>
      <c r="O80" s="108"/>
      <c r="P80" s="63"/>
      <c r="Q80" s="103"/>
      <c r="R80" s="107"/>
      <c r="S80" s="63"/>
      <c r="T80" s="61"/>
      <c r="U80" s="106"/>
      <c r="V80" s="104"/>
    </row>
    <row r="81" spans="1:22" ht="19.5" customHeight="1">
      <c r="A81" s="130">
        <f t="shared" si="9"/>
      </c>
      <c r="B81" s="346">
        <f t="shared" si="9"/>
      </c>
      <c r="C81" s="347"/>
      <c r="D81" s="347"/>
      <c r="E81" s="347"/>
      <c r="F81" s="347"/>
      <c r="G81" s="347"/>
      <c r="H81" s="78">
        <f aca="true" t="shared" si="10" ref="H81:K84">IF(H48&gt;0,H48,"")</f>
      </c>
      <c r="I81" s="60">
        <f t="shared" si="10"/>
      </c>
      <c r="J81" s="73">
        <f t="shared" si="10"/>
      </c>
      <c r="K81" s="74">
        <f t="shared" si="10"/>
      </c>
      <c r="L81" s="379"/>
      <c r="M81" s="246"/>
      <c r="N81" s="247"/>
      <c r="O81" s="108"/>
      <c r="P81" s="63"/>
      <c r="Q81" s="103"/>
      <c r="R81" s="107"/>
      <c r="S81" s="63"/>
      <c r="T81" s="61"/>
      <c r="U81" s="106"/>
      <c r="V81" s="104"/>
    </row>
    <row r="82" spans="1:22" ht="19.5" customHeight="1">
      <c r="A82" s="130">
        <f t="shared" si="9"/>
      </c>
      <c r="B82" s="346">
        <f t="shared" si="9"/>
      </c>
      <c r="C82" s="347"/>
      <c r="D82" s="347"/>
      <c r="E82" s="347"/>
      <c r="F82" s="347"/>
      <c r="G82" s="347"/>
      <c r="H82" s="78">
        <f t="shared" si="10"/>
      </c>
      <c r="I82" s="60">
        <f t="shared" si="10"/>
      </c>
      <c r="J82" s="73">
        <f t="shared" si="10"/>
      </c>
      <c r="K82" s="74">
        <f t="shared" si="10"/>
      </c>
      <c r="L82" s="379"/>
      <c r="M82" s="246"/>
      <c r="N82" s="247"/>
      <c r="O82" s="108"/>
      <c r="P82" s="63"/>
      <c r="Q82" s="103"/>
      <c r="R82" s="107"/>
      <c r="S82" s="63"/>
      <c r="T82" s="61"/>
      <c r="U82" s="106"/>
      <c r="V82" s="104"/>
    </row>
    <row r="83" spans="1:22" ht="19.5" customHeight="1">
      <c r="A83" s="130">
        <f t="shared" si="9"/>
      </c>
      <c r="B83" s="346">
        <f t="shared" si="9"/>
      </c>
      <c r="C83" s="347"/>
      <c r="D83" s="347"/>
      <c r="E83" s="347"/>
      <c r="F83" s="347"/>
      <c r="G83" s="347"/>
      <c r="H83" s="78">
        <f t="shared" si="10"/>
      </c>
      <c r="I83" s="60">
        <f t="shared" si="10"/>
      </c>
      <c r="J83" s="73">
        <f t="shared" si="10"/>
      </c>
      <c r="K83" s="74">
        <f t="shared" si="10"/>
      </c>
      <c r="L83" s="379"/>
      <c r="M83" s="246"/>
      <c r="N83" s="247"/>
      <c r="O83" s="108"/>
      <c r="P83" s="63"/>
      <c r="Q83" s="103"/>
      <c r="R83" s="107"/>
      <c r="S83" s="63"/>
      <c r="T83" s="61"/>
      <c r="U83" s="106"/>
      <c r="V83" s="104"/>
    </row>
    <row r="84" spans="1:22" ht="19.5" customHeight="1">
      <c r="A84" s="130">
        <f t="shared" si="9"/>
      </c>
      <c r="B84" s="346">
        <f t="shared" si="9"/>
      </c>
      <c r="C84" s="347"/>
      <c r="D84" s="347"/>
      <c r="E84" s="347"/>
      <c r="F84" s="347"/>
      <c r="G84" s="347"/>
      <c r="H84" s="78">
        <f t="shared" si="10"/>
      </c>
      <c r="I84" s="60">
        <f t="shared" si="10"/>
      </c>
      <c r="J84" s="73">
        <f t="shared" si="10"/>
      </c>
      <c r="K84" s="74">
        <f t="shared" si="10"/>
      </c>
      <c r="L84" s="379"/>
      <c r="M84" s="246"/>
      <c r="N84" s="247"/>
      <c r="O84" s="108"/>
      <c r="P84" s="63"/>
      <c r="Q84" s="103"/>
      <c r="R84" s="107"/>
      <c r="S84" s="63"/>
      <c r="T84" s="61"/>
      <c r="U84" s="106"/>
      <c r="V84" s="104"/>
    </row>
    <row r="85" spans="1:22" ht="19.5" customHeight="1">
      <c r="A85" s="130">
        <f t="shared" si="9"/>
      </c>
      <c r="B85" s="346">
        <f t="shared" si="9"/>
      </c>
      <c r="C85" s="347"/>
      <c r="D85" s="347"/>
      <c r="E85" s="347"/>
      <c r="F85" s="347"/>
      <c r="G85" s="347"/>
      <c r="H85" s="78">
        <f aca="true" t="shared" si="11" ref="H85:K87">IF(H52&gt;0,H52,"")</f>
      </c>
      <c r="I85" s="60">
        <f t="shared" si="11"/>
      </c>
      <c r="J85" s="73">
        <f t="shared" si="11"/>
      </c>
      <c r="K85" s="74">
        <f t="shared" si="11"/>
      </c>
      <c r="L85" s="379"/>
      <c r="M85" s="246"/>
      <c r="N85" s="247"/>
      <c r="O85" s="108"/>
      <c r="P85" s="63"/>
      <c r="Q85" s="103"/>
      <c r="R85" s="107"/>
      <c r="S85" s="63"/>
      <c r="T85" s="61"/>
      <c r="U85" s="106"/>
      <c r="V85" s="104"/>
    </row>
    <row r="86" spans="1:22" ht="19.5" customHeight="1">
      <c r="A86" s="130">
        <f t="shared" si="9"/>
      </c>
      <c r="B86" s="346">
        <f t="shared" si="9"/>
      </c>
      <c r="C86" s="347"/>
      <c r="D86" s="347"/>
      <c r="E86" s="347"/>
      <c r="F86" s="347"/>
      <c r="G86" s="347"/>
      <c r="H86" s="78">
        <f t="shared" si="11"/>
      </c>
      <c r="I86" s="60">
        <f t="shared" si="11"/>
      </c>
      <c r="J86" s="73">
        <f t="shared" si="11"/>
      </c>
      <c r="K86" s="74">
        <f t="shared" si="11"/>
      </c>
      <c r="L86" s="142"/>
      <c r="M86" s="141"/>
      <c r="N86" s="104"/>
      <c r="O86" s="108"/>
      <c r="P86" s="63"/>
      <c r="Q86" s="103"/>
      <c r="R86" s="107"/>
      <c r="S86" s="63"/>
      <c r="T86" s="61"/>
      <c r="U86" s="106"/>
      <c r="V86" s="104"/>
    </row>
    <row r="87" spans="1:22" ht="19.5" customHeight="1">
      <c r="A87" s="130">
        <f t="shared" si="9"/>
      </c>
      <c r="B87" s="346">
        <f t="shared" si="9"/>
      </c>
      <c r="C87" s="347"/>
      <c r="D87" s="347"/>
      <c r="E87" s="347"/>
      <c r="F87" s="347"/>
      <c r="G87" s="347"/>
      <c r="H87" s="78">
        <f t="shared" si="11"/>
      </c>
      <c r="I87" s="60">
        <f t="shared" si="11"/>
      </c>
      <c r="J87" s="73">
        <f t="shared" si="11"/>
      </c>
      <c r="K87" s="74">
        <f t="shared" si="11"/>
      </c>
      <c r="L87" s="379"/>
      <c r="M87" s="246"/>
      <c r="N87" s="247"/>
      <c r="O87" s="108"/>
      <c r="P87" s="63"/>
      <c r="Q87" s="103"/>
      <c r="R87" s="107"/>
      <c r="S87" s="63"/>
      <c r="T87" s="61"/>
      <c r="U87" s="106"/>
      <c r="V87" s="104"/>
    </row>
    <row r="88" spans="1:22" ht="19.5" customHeight="1">
      <c r="A88" s="130">
        <f t="shared" si="9"/>
      </c>
      <c r="B88" s="346">
        <f t="shared" si="9"/>
      </c>
      <c r="C88" s="347"/>
      <c r="D88" s="347"/>
      <c r="E88" s="347"/>
      <c r="F88" s="347"/>
      <c r="G88" s="347"/>
      <c r="H88" s="78">
        <f aca="true" t="shared" si="12" ref="H88:K89">IF(H55&gt;0,H55,"")</f>
      </c>
      <c r="I88" s="60">
        <f t="shared" si="12"/>
      </c>
      <c r="J88" s="73">
        <f t="shared" si="12"/>
      </c>
      <c r="K88" s="74">
        <f t="shared" si="12"/>
      </c>
      <c r="L88" s="379"/>
      <c r="M88" s="246"/>
      <c r="N88" s="247"/>
      <c r="O88" s="108"/>
      <c r="P88" s="63"/>
      <c r="Q88" s="103"/>
      <c r="R88" s="107"/>
      <c r="S88" s="63"/>
      <c r="T88" s="61"/>
      <c r="U88" s="106"/>
      <c r="V88" s="104"/>
    </row>
    <row r="89" spans="1:22" ht="19.5" customHeight="1" thickBot="1">
      <c r="A89" s="130">
        <f t="shared" si="9"/>
      </c>
      <c r="B89" s="346">
        <f t="shared" si="9"/>
      </c>
      <c r="C89" s="347"/>
      <c r="D89" s="347"/>
      <c r="E89" s="347"/>
      <c r="F89" s="347"/>
      <c r="G89" s="347"/>
      <c r="H89" s="78">
        <f t="shared" si="12"/>
      </c>
      <c r="I89" s="60">
        <f t="shared" si="12"/>
      </c>
      <c r="J89" s="73">
        <f t="shared" si="12"/>
      </c>
      <c r="K89" s="74">
        <f t="shared" si="12"/>
      </c>
      <c r="L89" s="380"/>
      <c r="M89" s="249"/>
      <c r="N89" s="250"/>
      <c r="O89" s="111"/>
      <c r="P89" s="112"/>
      <c r="Q89" s="113"/>
      <c r="R89" s="114"/>
      <c r="S89" s="112"/>
      <c r="T89" s="62"/>
      <c r="U89" s="115"/>
      <c r="V89" s="116"/>
    </row>
    <row r="90" spans="1:22" ht="19.5" customHeight="1">
      <c r="A90" s="100">
        <f t="shared" si="9"/>
      </c>
      <c r="B90" s="328">
        <f t="shared" si="9"/>
      </c>
      <c r="C90" s="328"/>
      <c r="D90" s="328"/>
      <c r="E90" s="328"/>
      <c r="F90" s="328"/>
      <c r="G90" s="328"/>
      <c r="H90" s="316" t="s">
        <v>43</v>
      </c>
      <c r="I90" s="317"/>
      <c r="J90" s="317"/>
      <c r="K90" s="102">
        <f>IF(K57&gt;0,K57,"")</f>
      </c>
      <c r="L90" s="316" t="s">
        <v>45</v>
      </c>
      <c r="M90" s="317"/>
      <c r="N90" s="317"/>
      <c r="O90" s="150"/>
      <c r="P90" s="120"/>
      <c r="Q90" s="121"/>
      <c r="R90" s="122"/>
      <c r="S90" s="120"/>
      <c r="T90" s="123"/>
      <c r="U90" s="124"/>
      <c r="V90" s="125"/>
    </row>
    <row r="91" spans="1:22" ht="19.5" customHeight="1" thickBot="1">
      <c r="A91" s="41"/>
      <c r="B91" s="41" t="s">
        <v>49</v>
      </c>
      <c r="C91" s="41"/>
      <c r="D91" s="41"/>
      <c r="E91" s="41"/>
      <c r="F91" s="41"/>
      <c r="G91" s="41"/>
      <c r="H91" s="355" t="s">
        <v>42</v>
      </c>
      <c r="I91" s="356"/>
      <c r="J91" s="356"/>
      <c r="K91" s="101">
        <f>IF(K58&gt;0,K58,"")</f>
      </c>
      <c r="L91" s="355" t="s">
        <v>44</v>
      </c>
      <c r="M91" s="356"/>
      <c r="N91" s="356"/>
      <c r="O91" s="108"/>
      <c r="P91" s="63"/>
      <c r="Q91" s="103"/>
      <c r="R91" s="107"/>
      <c r="S91" s="63"/>
      <c r="T91" s="61"/>
      <c r="U91" s="106"/>
      <c r="V91" s="126"/>
    </row>
    <row r="92" spans="1:22" ht="19.5" customHeight="1" thickBot="1">
      <c r="A92" s="41"/>
      <c r="B92" s="184">
        <f>IF(B59&gt;0,B59,"")</f>
      </c>
      <c r="C92" s="185" t="s">
        <v>50</v>
      </c>
      <c r="D92" s="300">
        <f aca="true" t="shared" si="13" ref="D92:E95">IF(D59&gt;0,D59,"")</f>
      </c>
      <c r="E92" s="300">
        <f t="shared" si="13"/>
      </c>
      <c r="F92" s="186" t="s">
        <v>51</v>
      </c>
      <c r="G92" s="41"/>
      <c r="H92" s="327" t="s">
        <v>46</v>
      </c>
      <c r="I92" s="302"/>
      <c r="J92" s="302"/>
      <c r="K92" s="35">
        <f>IF(K59&gt;0,K59,"")</f>
      </c>
      <c r="L92" s="327" t="s">
        <v>47</v>
      </c>
      <c r="M92" s="302"/>
      <c r="N92" s="302"/>
      <c r="O92" s="111"/>
      <c r="P92" s="112"/>
      <c r="Q92" s="113"/>
      <c r="R92" s="114"/>
      <c r="S92" s="112"/>
      <c r="T92" s="62"/>
      <c r="U92" s="115"/>
      <c r="V92" s="127"/>
    </row>
    <row r="93" spans="1:22" ht="19.5" customHeight="1" thickBot="1">
      <c r="A93" s="41"/>
      <c r="B93" s="187" t="str">
        <f>$B$27</f>
        <v>　　</v>
      </c>
      <c r="C93" s="188" t="s">
        <v>52</v>
      </c>
      <c r="D93" s="329">
        <f t="shared" si="13"/>
      </c>
      <c r="E93" s="330">
        <f t="shared" si="13"/>
      </c>
      <c r="F93" s="331">
        <f>IF(F60&gt;0,F60,"")</f>
      </c>
      <c r="G93" s="41"/>
      <c r="H93" s="318" t="s">
        <v>86</v>
      </c>
      <c r="I93" s="319"/>
      <c r="J93" s="221">
        <v>0.1</v>
      </c>
      <c r="K93" s="154">
        <f>IF(K60&gt;0,K60,"")</f>
      </c>
      <c r="L93" s="370" t="s">
        <v>48</v>
      </c>
      <c r="M93" s="371"/>
      <c r="N93" s="372"/>
      <c r="O93" s="161"/>
      <c r="P93" s="162"/>
      <c r="Q93" s="163"/>
      <c r="R93" s="164"/>
      <c r="S93" s="162"/>
      <c r="T93" s="165"/>
      <c r="U93" s="166"/>
      <c r="V93" s="167"/>
    </row>
    <row r="94" spans="1:22" ht="19.5" customHeight="1" thickBot="1">
      <c r="A94" s="41"/>
      <c r="B94" s="332" t="s">
        <v>53</v>
      </c>
      <c r="C94" s="340">
        <f>IF(C61&gt;0,C61,"")</f>
      </c>
      <c r="D94" s="341">
        <f t="shared" si="13"/>
      </c>
      <c r="E94" s="341">
        <f t="shared" si="13"/>
      </c>
      <c r="F94" s="342">
        <f>IF(F61&gt;0,F61,"")</f>
      </c>
      <c r="G94" s="41"/>
      <c r="H94" s="357" t="s">
        <v>11</v>
      </c>
      <c r="I94" s="358"/>
      <c r="J94" s="359"/>
      <c r="K94" s="92">
        <f>IF(K61&gt;0,K61,"")</f>
      </c>
      <c r="L94" s="357" t="s">
        <v>11</v>
      </c>
      <c r="M94" s="358"/>
      <c r="N94" s="359"/>
      <c r="O94" s="155"/>
      <c r="P94" s="54"/>
      <c r="Q94" s="156"/>
      <c r="R94" s="157"/>
      <c r="S94" s="54"/>
      <c r="T94" s="158"/>
      <c r="U94" s="159"/>
      <c r="V94" s="160"/>
    </row>
    <row r="95" spans="1:22" ht="19.5" customHeight="1" thickBot="1">
      <c r="A95" s="41"/>
      <c r="B95" s="333"/>
      <c r="C95" s="343">
        <f>IF(C62&gt;0,C62,"")</f>
      </c>
      <c r="D95" s="344">
        <f t="shared" si="13"/>
      </c>
      <c r="E95" s="344">
        <f t="shared" si="13"/>
      </c>
      <c r="F95" s="345">
        <f>IF(F62&gt;0,F62,"")</f>
      </c>
      <c r="G95" s="41"/>
      <c r="H95" s="41"/>
      <c r="I95" s="41"/>
      <c r="J95" s="41"/>
      <c r="K95" s="41"/>
      <c r="L95" s="384" t="s">
        <v>25</v>
      </c>
      <c r="M95" s="397"/>
      <c r="N95" s="144" t="s">
        <v>31</v>
      </c>
      <c r="O95" s="384" t="s">
        <v>9</v>
      </c>
      <c r="P95" s="387"/>
      <c r="Q95" s="387"/>
      <c r="R95" s="388"/>
      <c r="S95" s="384" t="s">
        <v>32</v>
      </c>
      <c r="T95" s="385"/>
      <c r="U95" s="385"/>
      <c r="V95" s="386"/>
    </row>
    <row r="96" spans="1:22" ht="13.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68"/>
      <c r="M96" s="42"/>
      <c r="N96" s="69"/>
      <c r="O96" s="68"/>
      <c r="P96" s="42"/>
      <c r="Q96" s="42"/>
      <c r="R96" s="117"/>
      <c r="S96" s="68"/>
      <c r="T96" s="42"/>
      <c r="U96" s="42"/>
      <c r="V96" s="117"/>
    </row>
    <row r="97" spans="1:22" ht="13.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68"/>
      <c r="M97" s="42"/>
      <c r="N97" s="69"/>
      <c r="O97" s="68"/>
      <c r="P97" s="42"/>
      <c r="Q97" s="42"/>
      <c r="R97" s="117"/>
      <c r="S97" s="68"/>
      <c r="T97" s="42"/>
      <c r="U97" s="42"/>
      <c r="V97" s="117"/>
    </row>
    <row r="98" spans="1:22" ht="13.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68"/>
      <c r="M98" s="42"/>
      <c r="N98" s="69"/>
      <c r="O98" s="68"/>
      <c r="P98" s="42"/>
      <c r="Q98" s="42"/>
      <c r="R98" s="117"/>
      <c r="S98" s="68"/>
      <c r="T98" s="42"/>
      <c r="U98" s="42"/>
      <c r="V98" s="117"/>
    </row>
    <row r="99" spans="1:22" ht="18.75">
      <c r="A99" s="64" t="s">
        <v>13</v>
      </c>
      <c r="B99" s="65" t="s">
        <v>17</v>
      </c>
      <c r="C99" s="64"/>
      <c r="D99" s="64"/>
      <c r="E99" s="64"/>
      <c r="F99" s="64"/>
      <c r="G99" s="65"/>
      <c r="H99" s="41"/>
      <c r="I99" s="41"/>
      <c r="J99" s="41"/>
      <c r="K99" s="41"/>
      <c r="L99" s="70"/>
      <c r="M99" s="71"/>
      <c r="N99" s="72"/>
      <c r="O99" s="70"/>
      <c r="P99" s="71"/>
      <c r="Q99" s="71"/>
      <c r="R99" s="119"/>
      <c r="S99" s="70"/>
      <c r="T99" s="71"/>
      <c r="U99" s="71"/>
      <c r="V99" s="118"/>
    </row>
    <row r="100" spans="1:27" ht="21">
      <c r="A100" s="348" t="s">
        <v>37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25"/>
      <c r="X100" s="25"/>
      <c r="Y100" s="25"/>
      <c r="Z100" s="25"/>
      <c r="AA100" s="25"/>
    </row>
    <row r="101" spans="1:27" ht="15" customHeight="1">
      <c r="A101" s="37"/>
      <c r="B101" s="37"/>
      <c r="C101" s="37"/>
      <c r="D101" s="37"/>
      <c r="E101" s="37"/>
      <c r="F101" s="37"/>
      <c r="G101" s="37"/>
      <c r="H101" s="37"/>
      <c r="I101" s="38"/>
      <c r="J101" s="37"/>
      <c r="K101" s="39"/>
      <c r="L101" s="39"/>
      <c r="M101" s="39"/>
      <c r="N101" s="98" t="s">
        <v>2</v>
      </c>
      <c r="O101" s="389" t="str">
        <f>IF(O68&gt;0,O68)</f>
        <v>２０　   　年　    月　２０　日〆</v>
      </c>
      <c r="P101" s="390"/>
      <c r="Q101" s="390"/>
      <c r="R101" s="390"/>
      <c r="S101" s="390"/>
      <c r="T101" s="390"/>
      <c r="U101" s="390"/>
      <c r="V101" s="390"/>
      <c r="W101" s="1"/>
      <c r="Y101" s="1"/>
      <c r="AA101" s="1"/>
    </row>
    <row r="102" spans="1:26" ht="21" customHeight="1">
      <c r="A102" s="419">
        <f>IF(N6&gt;0,N6,"")</f>
      </c>
      <c r="B102" s="420"/>
      <c r="C102" s="420"/>
      <c r="D102" s="420"/>
      <c r="E102" s="420"/>
      <c r="F102" s="420"/>
      <c r="G102" s="41"/>
      <c r="H102" s="138" t="s">
        <v>38</v>
      </c>
      <c r="I102" s="41"/>
      <c r="J102" s="42"/>
      <c r="K102" s="43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27"/>
      <c r="X102" s="4"/>
      <c r="Y102" s="4"/>
      <c r="Z102" s="4"/>
    </row>
    <row r="103" spans="1:26" ht="12.75" customHeight="1" thickBot="1">
      <c r="A103" s="41"/>
      <c r="B103" s="41"/>
      <c r="C103" s="41"/>
      <c r="D103" s="41"/>
      <c r="E103" s="41"/>
      <c r="F103" s="41"/>
      <c r="G103" s="41"/>
      <c r="H103" s="39"/>
      <c r="I103" s="41"/>
      <c r="J103" s="42"/>
      <c r="K103" s="44"/>
      <c r="L103" s="140" t="s">
        <v>36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26"/>
      <c r="X103" s="4"/>
      <c r="Y103" s="4"/>
      <c r="Z103" s="4"/>
    </row>
    <row r="104" spans="1:26" ht="15" customHeight="1">
      <c r="A104" s="135"/>
      <c r="B104" s="136" t="s">
        <v>8</v>
      </c>
      <c r="C104" s="48"/>
      <c r="D104" s="48"/>
      <c r="E104" s="48"/>
      <c r="F104" s="48"/>
      <c r="G104" s="49"/>
      <c r="H104" s="49"/>
      <c r="I104" s="50"/>
      <c r="J104" s="218" t="s">
        <v>83</v>
      </c>
      <c r="K104" s="44"/>
      <c r="L104" s="395" t="s">
        <v>21</v>
      </c>
      <c r="M104" s="396"/>
      <c r="N104" s="391" t="s">
        <v>88</v>
      </c>
      <c r="O104" s="392"/>
      <c r="P104" s="392"/>
      <c r="Q104" s="392"/>
      <c r="R104" s="392"/>
      <c r="S104" s="392"/>
      <c r="T104" s="392"/>
      <c r="U104" s="392"/>
      <c r="V104" s="42"/>
      <c r="W104" s="26"/>
      <c r="X104" s="4"/>
      <c r="Y104" s="4"/>
      <c r="Z104" s="4"/>
    </row>
    <row r="105" spans="1:26" ht="15" customHeight="1">
      <c r="A105" s="137"/>
      <c r="B105" s="320">
        <f>IF(B72&gt;0,B72,"")</f>
      </c>
      <c r="C105" s="321"/>
      <c r="D105" s="321"/>
      <c r="E105" s="321"/>
      <c r="F105" s="321"/>
      <c r="G105" s="321"/>
      <c r="H105" s="321"/>
      <c r="I105" s="322"/>
      <c r="J105" s="366">
        <f>IF(J72&gt;0,J72,"")</f>
      </c>
      <c r="K105" s="44"/>
      <c r="L105" s="395"/>
      <c r="M105" s="396"/>
      <c r="N105" s="393" t="s">
        <v>80</v>
      </c>
      <c r="O105" s="393"/>
      <c r="P105" s="393"/>
      <c r="Q105" s="393"/>
      <c r="R105" s="393"/>
      <c r="S105" s="393"/>
      <c r="T105" s="393"/>
      <c r="U105" s="393"/>
      <c r="V105" s="42"/>
      <c r="W105" s="26"/>
      <c r="X105" s="4"/>
      <c r="Y105" s="4"/>
      <c r="Z105" s="28"/>
    </row>
    <row r="106" spans="1:26" ht="17.25" customHeight="1" thickBot="1">
      <c r="A106" s="137"/>
      <c r="B106" s="323"/>
      <c r="C106" s="324"/>
      <c r="D106" s="324"/>
      <c r="E106" s="324"/>
      <c r="F106" s="324"/>
      <c r="G106" s="324"/>
      <c r="H106" s="324"/>
      <c r="I106" s="325"/>
      <c r="J106" s="367">
        <f>IF(J73&gt;0,J73,"")</f>
      </c>
      <c r="K106" s="42"/>
      <c r="L106" s="368" t="s">
        <v>22</v>
      </c>
      <c r="M106" s="369"/>
      <c r="N106" s="394"/>
      <c r="O106" s="394"/>
      <c r="P106" s="394"/>
      <c r="Q106" s="394"/>
      <c r="R106" s="394"/>
      <c r="S106" s="394"/>
      <c r="T106" s="394"/>
      <c r="U106" s="394"/>
      <c r="V106" s="139"/>
      <c r="W106" s="4"/>
      <c r="X106" s="4"/>
      <c r="Y106" s="4"/>
      <c r="Z106" s="4"/>
    </row>
    <row r="107" spans="1:22" ht="3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ht="14.25" thickBot="1">
      <c r="A108" s="41"/>
      <c r="B108" s="41" t="s">
        <v>1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ht="18" customHeight="1" thickBot="1">
      <c r="A109" s="41"/>
      <c r="B109" s="56">
        <f>IF(B76&gt;0,B76,"")</f>
      </c>
      <c r="C109" s="311" t="s">
        <v>23</v>
      </c>
      <c r="D109" s="57">
        <f>IF(D76&gt;0,D76,"")</f>
      </c>
      <c r="E109" s="311" t="s">
        <v>24</v>
      </c>
      <c r="F109" s="58">
        <f>IF(F76&gt;0,F76,"")</f>
      </c>
      <c r="G109" s="59"/>
      <c r="H109" s="42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ht="18" customHeight="1" thickBot="1">
      <c r="A110" s="215" t="s">
        <v>82</v>
      </c>
      <c r="B110" s="205"/>
      <c r="C110" s="312"/>
      <c r="D110" s="206"/>
      <c r="E110" s="312"/>
      <c r="F110" s="216"/>
      <c r="G110" s="59"/>
      <c r="H110" s="42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ht="3.75" customHeight="1" thickBot="1">
      <c r="A111" s="41"/>
      <c r="B111" s="145"/>
      <c r="C111" s="145"/>
      <c r="D111" s="145"/>
      <c r="E111" s="145"/>
      <c r="F111" s="145"/>
      <c r="G111" s="59"/>
      <c r="H111" s="42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3.5">
      <c r="A112" s="212" t="s">
        <v>5</v>
      </c>
      <c r="B112" s="308" t="s">
        <v>3</v>
      </c>
      <c r="C112" s="309"/>
      <c r="D112" s="309"/>
      <c r="E112" s="309"/>
      <c r="F112" s="309"/>
      <c r="G112" s="310"/>
      <c r="H112" s="213" t="s">
        <v>29</v>
      </c>
      <c r="I112" s="213" t="s">
        <v>4</v>
      </c>
      <c r="J112" s="213" t="s">
        <v>28</v>
      </c>
      <c r="K112" s="214" t="s">
        <v>27</v>
      </c>
      <c r="L112" s="418" t="s">
        <v>35</v>
      </c>
      <c r="M112" s="246"/>
      <c r="N112" s="247"/>
      <c r="O112" s="381" t="s">
        <v>30</v>
      </c>
      <c r="P112" s="382"/>
      <c r="Q112" s="382"/>
      <c r="R112" s="382"/>
      <c r="S112" s="382"/>
      <c r="T112" s="382"/>
      <c r="U112" s="382"/>
      <c r="V112" s="383"/>
    </row>
    <row r="113" spans="1:22" ht="19.5" customHeight="1">
      <c r="A113" s="130">
        <f aca="true" t="shared" si="14" ref="A113:B123">IF(A80&gt;0,A80,"")</f>
      </c>
      <c r="B113" s="346">
        <f t="shared" si="14"/>
      </c>
      <c r="C113" s="347"/>
      <c r="D113" s="347"/>
      <c r="E113" s="347"/>
      <c r="F113" s="347"/>
      <c r="G113" s="347"/>
      <c r="H113" s="78">
        <f aca="true" t="shared" si="15" ref="H113:K120">IF(H80&gt;0,H80,"")</f>
      </c>
      <c r="I113" s="60">
        <f t="shared" si="15"/>
      </c>
      <c r="J113" s="73">
        <f t="shared" si="15"/>
      </c>
      <c r="K113" s="74">
        <f t="shared" si="15"/>
      </c>
      <c r="L113" s="379"/>
      <c r="M113" s="246"/>
      <c r="N113" s="247"/>
      <c r="O113" s="108"/>
      <c r="P113" s="63"/>
      <c r="Q113" s="103"/>
      <c r="R113" s="107"/>
      <c r="S113" s="63"/>
      <c r="T113" s="61"/>
      <c r="U113" s="106"/>
      <c r="V113" s="104"/>
    </row>
    <row r="114" spans="1:22" ht="19.5" customHeight="1">
      <c r="A114" s="130">
        <f t="shared" si="14"/>
      </c>
      <c r="B114" s="346">
        <f t="shared" si="14"/>
      </c>
      <c r="C114" s="347"/>
      <c r="D114" s="347"/>
      <c r="E114" s="347"/>
      <c r="F114" s="347"/>
      <c r="G114" s="347"/>
      <c r="H114" s="78">
        <f t="shared" si="15"/>
      </c>
      <c r="I114" s="60">
        <f t="shared" si="15"/>
      </c>
      <c r="J114" s="73">
        <f t="shared" si="15"/>
      </c>
      <c r="K114" s="74">
        <f t="shared" si="15"/>
      </c>
      <c r="L114" s="379"/>
      <c r="M114" s="246"/>
      <c r="N114" s="247"/>
      <c r="O114" s="108"/>
      <c r="P114" s="63"/>
      <c r="Q114" s="103"/>
      <c r="R114" s="107"/>
      <c r="S114" s="63"/>
      <c r="T114" s="61"/>
      <c r="U114" s="106"/>
      <c r="V114" s="104"/>
    </row>
    <row r="115" spans="1:22" ht="19.5" customHeight="1">
      <c r="A115" s="130">
        <f t="shared" si="14"/>
      </c>
      <c r="B115" s="346">
        <f t="shared" si="14"/>
      </c>
      <c r="C115" s="347"/>
      <c r="D115" s="347"/>
      <c r="E115" s="347"/>
      <c r="F115" s="347"/>
      <c r="G115" s="347"/>
      <c r="H115" s="78">
        <f t="shared" si="15"/>
      </c>
      <c r="I115" s="60">
        <f t="shared" si="15"/>
      </c>
      <c r="J115" s="73">
        <f t="shared" si="15"/>
      </c>
      <c r="K115" s="74">
        <f t="shared" si="15"/>
      </c>
      <c r="L115" s="379"/>
      <c r="M115" s="246"/>
      <c r="N115" s="247"/>
      <c r="O115" s="108"/>
      <c r="P115" s="63"/>
      <c r="Q115" s="103"/>
      <c r="R115" s="107"/>
      <c r="S115" s="63"/>
      <c r="T115" s="61"/>
      <c r="U115" s="106"/>
      <c r="V115" s="104"/>
    </row>
    <row r="116" spans="1:22" ht="19.5" customHeight="1">
      <c r="A116" s="130">
        <f t="shared" si="14"/>
      </c>
      <c r="B116" s="346">
        <f t="shared" si="14"/>
      </c>
      <c r="C116" s="347"/>
      <c r="D116" s="347"/>
      <c r="E116" s="347"/>
      <c r="F116" s="347"/>
      <c r="G116" s="347"/>
      <c r="H116" s="78">
        <f t="shared" si="15"/>
      </c>
      <c r="I116" s="60">
        <f t="shared" si="15"/>
      </c>
      <c r="J116" s="73">
        <f t="shared" si="15"/>
      </c>
      <c r="K116" s="74">
        <f t="shared" si="15"/>
      </c>
      <c r="L116" s="379"/>
      <c r="M116" s="246"/>
      <c r="N116" s="247"/>
      <c r="O116" s="108"/>
      <c r="P116" s="63"/>
      <c r="Q116" s="103"/>
      <c r="R116" s="107"/>
      <c r="S116" s="63"/>
      <c r="T116" s="61"/>
      <c r="U116" s="106"/>
      <c r="V116" s="104"/>
    </row>
    <row r="117" spans="1:22" ht="19.5" customHeight="1">
      <c r="A117" s="130">
        <f t="shared" si="14"/>
      </c>
      <c r="B117" s="346">
        <f t="shared" si="14"/>
      </c>
      <c r="C117" s="347"/>
      <c r="D117" s="347"/>
      <c r="E117" s="347"/>
      <c r="F117" s="347"/>
      <c r="G117" s="347"/>
      <c r="H117" s="78">
        <f t="shared" si="15"/>
      </c>
      <c r="I117" s="60">
        <f t="shared" si="15"/>
      </c>
      <c r="J117" s="73">
        <f t="shared" si="15"/>
      </c>
      <c r="K117" s="74">
        <f t="shared" si="15"/>
      </c>
      <c r="L117" s="379"/>
      <c r="M117" s="246"/>
      <c r="N117" s="247"/>
      <c r="O117" s="108"/>
      <c r="P117" s="63"/>
      <c r="Q117" s="103"/>
      <c r="R117" s="107"/>
      <c r="S117" s="63"/>
      <c r="T117" s="61"/>
      <c r="U117" s="106"/>
      <c r="V117" s="104"/>
    </row>
    <row r="118" spans="1:22" ht="19.5" customHeight="1">
      <c r="A118" s="130">
        <f t="shared" si="14"/>
      </c>
      <c r="B118" s="346">
        <f t="shared" si="14"/>
      </c>
      <c r="C118" s="347"/>
      <c r="D118" s="347"/>
      <c r="E118" s="347"/>
      <c r="F118" s="347"/>
      <c r="G118" s="347"/>
      <c r="H118" s="78">
        <f t="shared" si="15"/>
      </c>
      <c r="I118" s="60">
        <f t="shared" si="15"/>
      </c>
      <c r="J118" s="73">
        <f t="shared" si="15"/>
      </c>
      <c r="K118" s="74">
        <f t="shared" si="15"/>
      </c>
      <c r="L118" s="142"/>
      <c r="M118" s="141"/>
      <c r="N118" s="104"/>
      <c r="O118" s="108"/>
      <c r="P118" s="63"/>
      <c r="Q118" s="103"/>
      <c r="R118" s="107"/>
      <c r="S118" s="63"/>
      <c r="T118" s="61"/>
      <c r="U118" s="106"/>
      <c r="V118" s="104"/>
    </row>
    <row r="119" spans="1:22" ht="19.5" customHeight="1">
      <c r="A119" s="130">
        <f t="shared" si="14"/>
      </c>
      <c r="B119" s="346">
        <f t="shared" si="14"/>
      </c>
      <c r="C119" s="347"/>
      <c r="D119" s="347"/>
      <c r="E119" s="347"/>
      <c r="F119" s="347"/>
      <c r="G119" s="347"/>
      <c r="H119" s="78">
        <f t="shared" si="15"/>
      </c>
      <c r="I119" s="60">
        <f t="shared" si="15"/>
      </c>
      <c r="J119" s="73">
        <f t="shared" si="15"/>
      </c>
      <c r="K119" s="74">
        <f t="shared" si="15"/>
      </c>
      <c r="L119" s="379"/>
      <c r="M119" s="246"/>
      <c r="N119" s="247"/>
      <c r="O119" s="108"/>
      <c r="P119" s="63"/>
      <c r="Q119" s="103"/>
      <c r="R119" s="107"/>
      <c r="S119" s="63"/>
      <c r="T119" s="61"/>
      <c r="U119" s="106"/>
      <c r="V119" s="104"/>
    </row>
    <row r="120" spans="1:22" ht="19.5" customHeight="1">
      <c r="A120" s="130">
        <f t="shared" si="14"/>
      </c>
      <c r="B120" s="346">
        <f t="shared" si="14"/>
      </c>
      <c r="C120" s="347"/>
      <c r="D120" s="347"/>
      <c r="E120" s="347"/>
      <c r="F120" s="347"/>
      <c r="G120" s="347"/>
      <c r="H120" s="78">
        <f t="shared" si="15"/>
      </c>
      <c r="I120" s="60">
        <f t="shared" si="15"/>
      </c>
      <c r="J120" s="73">
        <f t="shared" si="15"/>
      </c>
      <c r="K120" s="74">
        <f t="shared" si="15"/>
      </c>
      <c r="L120" s="379"/>
      <c r="M120" s="246"/>
      <c r="N120" s="247"/>
      <c r="O120" s="108"/>
      <c r="P120" s="63"/>
      <c r="Q120" s="103"/>
      <c r="R120" s="107"/>
      <c r="S120" s="63"/>
      <c r="T120" s="61"/>
      <c r="U120" s="106"/>
      <c r="V120" s="104"/>
    </row>
    <row r="121" spans="1:22" ht="19.5" customHeight="1">
      <c r="A121" s="130">
        <f t="shared" si="14"/>
      </c>
      <c r="B121" s="346">
        <f t="shared" si="14"/>
      </c>
      <c r="C121" s="347"/>
      <c r="D121" s="347"/>
      <c r="E121" s="347"/>
      <c r="F121" s="347"/>
      <c r="G121" s="347"/>
      <c r="H121" s="78">
        <f aca="true" t="shared" si="16" ref="H121:K122">IF(H88&gt;0,H88,"")</f>
      </c>
      <c r="I121" s="60">
        <f t="shared" si="16"/>
      </c>
      <c r="J121" s="73">
        <f t="shared" si="16"/>
      </c>
      <c r="K121" s="74">
        <f t="shared" si="16"/>
      </c>
      <c r="L121" s="379"/>
      <c r="M121" s="246"/>
      <c r="N121" s="247"/>
      <c r="O121" s="108"/>
      <c r="P121" s="63"/>
      <c r="Q121" s="103"/>
      <c r="R121" s="107"/>
      <c r="S121" s="63"/>
      <c r="T121" s="61"/>
      <c r="U121" s="106"/>
      <c r="V121" s="104"/>
    </row>
    <row r="122" spans="1:22" ht="19.5" customHeight="1" thickBot="1">
      <c r="A122" s="131">
        <f t="shared" si="14"/>
      </c>
      <c r="B122" s="306">
        <f t="shared" si="14"/>
      </c>
      <c r="C122" s="307"/>
      <c r="D122" s="307"/>
      <c r="E122" s="307"/>
      <c r="F122" s="307"/>
      <c r="G122" s="307"/>
      <c r="H122" s="79">
        <f t="shared" si="16"/>
      </c>
      <c r="I122" s="83">
        <f t="shared" si="16"/>
      </c>
      <c r="J122" s="75">
        <f t="shared" si="16"/>
      </c>
      <c r="K122" s="76">
        <f t="shared" si="16"/>
      </c>
      <c r="L122" s="380"/>
      <c r="M122" s="249"/>
      <c r="N122" s="250"/>
      <c r="O122" s="111"/>
      <c r="P122" s="112"/>
      <c r="Q122" s="113"/>
      <c r="R122" s="114"/>
      <c r="S122" s="112"/>
      <c r="T122" s="62"/>
      <c r="U122" s="115"/>
      <c r="V122" s="116"/>
    </row>
    <row r="123" spans="1:22" ht="19.5" customHeight="1">
      <c r="A123" s="100">
        <f t="shared" si="14"/>
      </c>
      <c r="B123" s="328">
        <f t="shared" si="14"/>
      </c>
      <c r="C123" s="328"/>
      <c r="D123" s="328"/>
      <c r="E123" s="328"/>
      <c r="F123" s="328"/>
      <c r="G123" s="328"/>
      <c r="H123" s="316" t="s">
        <v>43</v>
      </c>
      <c r="I123" s="317"/>
      <c r="J123" s="317"/>
      <c r="K123" s="77">
        <f>IF(K90&gt;0,K90,"")</f>
      </c>
      <c r="L123" s="316" t="s">
        <v>45</v>
      </c>
      <c r="M123" s="317"/>
      <c r="N123" s="317"/>
      <c r="O123" s="175"/>
      <c r="P123" s="120"/>
      <c r="Q123" s="121"/>
      <c r="R123" s="122"/>
      <c r="S123" s="120"/>
      <c r="T123" s="123"/>
      <c r="U123" s="124"/>
      <c r="V123" s="125"/>
    </row>
    <row r="124" spans="1:22" ht="19.5" customHeight="1" thickBot="1">
      <c r="A124" s="41"/>
      <c r="B124" s="41" t="s">
        <v>49</v>
      </c>
      <c r="C124" s="41"/>
      <c r="D124" s="41"/>
      <c r="E124" s="41"/>
      <c r="F124" s="41"/>
      <c r="G124" s="41"/>
      <c r="H124" s="355" t="s">
        <v>42</v>
      </c>
      <c r="I124" s="356"/>
      <c r="J124" s="356"/>
      <c r="K124" s="101">
        <f>IF(K91&gt;0,K91,"")</f>
      </c>
      <c r="L124" s="355" t="s">
        <v>44</v>
      </c>
      <c r="M124" s="356"/>
      <c r="N124" s="356"/>
      <c r="O124" s="176"/>
      <c r="P124" s="63"/>
      <c r="Q124" s="103"/>
      <c r="R124" s="107"/>
      <c r="S124" s="63"/>
      <c r="T124" s="61"/>
      <c r="U124" s="106"/>
      <c r="V124" s="126"/>
    </row>
    <row r="125" spans="1:22" ht="19.5" customHeight="1" thickBot="1">
      <c r="A125" s="41"/>
      <c r="B125" s="184">
        <f>IF(B92&gt;0,B92,"")</f>
      </c>
      <c r="C125" s="185" t="s">
        <v>50</v>
      </c>
      <c r="D125" s="300">
        <f aca="true" t="shared" si="17" ref="D125:E128">IF(D92&gt;0,D92,"")</f>
      </c>
      <c r="E125" s="300">
        <f t="shared" si="17"/>
      </c>
      <c r="F125" s="186" t="s">
        <v>51</v>
      </c>
      <c r="G125" s="41"/>
      <c r="H125" s="373" t="s">
        <v>46</v>
      </c>
      <c r="I125" s="374"/>
      <c r="J125" s="374"/>
      <c r="K125" s="152">
        <f>IF(K92&gt;0,K92,"")</f>
      </c>
      <c r="L125" s="327" t="s">
        <v>47</v>
      </c>
      <c r="M125" s="302"/>
      <c r="N125" s="302"/>
      <c r="O125" s="177"/>
      <c r="P125" s="168"/>
      <c r="Q125" s="169"/>
      <c r="R125" s="170"/>
      <c r="S125" s="168"/>
      <c r="T125" s="171"/>
      <c r="U125" s="172"/>
      <c r="V125" s="173"/>
    </row>
    <row r="126" spans="1:22" ht="19.5" customHeight="1" thickBot="1">
      <c r="A126" s="41"/>
      <c r="B126" s="187" t="str">
        <f>$B$27</f>
        <v>　　</v>
      </c>
      <c r="C126" s="188" t="s">
        <v>52</v>
      </c>
      <c r="D126" s="329">
        <f t="shared" si="17"/>
      </c>
      <c r="E126" s="330">
        <f t="shared" si="17"/>
      </c>
      <c r="F126" s="331">
        <f>IF(F93&gt;0,F93,"")</f>
      </c>
      <c r="G126" s="41"/>
      <c r="H126" s="318" t="s">
        <v>86</v>
      </c>
      <c r="I126" s="319"/>
      <c r="J126" s="221">
        <v>0.1</v>
      </c>
      <c r="K126" s="174">
        <f>IF(K93&gt;0,K93,"")</f>
      </c>
      <c r="L126" s="370" t="s">
        <v>48</v>
      </c>
      <c r="M126" s="371"/>
      <c r="N126" s="372"/>
      <c r="O126" s="178"/>
      <c r="P126" s="162"/>
      <c r="Q126" s="163"/>
      <c r="R126" s="164"/>
      <c r="S126" s="162"/>
      <c r="T126" s="165"/>
      <c r="U126" s="166"/>
      <c r="V126" s="167"/>
    </row>
    <row r="127" spans="1:22" ht="19.5" customHeight="1" thickBot="1">
      <c r="A127" s="41"/>
      <c r="B127" s="332" t="s">
        <v>53</v>
      </c>
      <c r="C127" s="334">
        <f>IF(C94&gt;0,C94,"")</f>
      </c>
      <c r="D127" s="335">
        <f t="shared" si="17"/>
      </c>
      <c r="E127" s="335">
        <f t="shared" si="17"/>
      </c>
      <c r="F127" s="336">
        <f>IF(F94&gt;0,F94,"")</f>
      </c>
      <c r="G127" s="41"/>
      <c r="H127" s="357" t="s">
        <v>11</v>
      </c>
      <c r="I127" s="358"/>
      <c r="J127" s="359"/>
      <c r="K127" s="92">
        <f>IF(K94&gt;0,K94,"")</f>
      </c>
      <c r="L127" s="357" t="s">
        <v>11</v>
      </c>
      <c r="M127" s="358"/>
      <c r="N127" s="359"/>
      <c r="O127" s="179"/>
      <c r="P127" s="54"/>
      <c r="Q127" s="156"/>
      <c r="R127" s="157"/>
      <c r="S127" s="54"/>
      <c r="T127" s="158"/>
      <c r="U127" s="159"/>
      <c r="V127" s="160"/>
    </row>
    <row r="128" spans="1:22" ht="19.5" customHeight="1" thickBot="1">
      <c r="A128" s="41"/>
      <c r="B128" s="333"/>
      <c r="C128" s="337">
        <f>IF(C95&gt;0,C95,"")</f>
      </c>
      <c r="D128" s="338">
        <f t="shared" si="17"/>
      </c>
      <c r="E128" s="338">
        <f t="shared" si="17"/>
      </c>
      <c r="F128" s="339">
        <f>IF(F95&gt;0,F95,"")</f>
      </c>
      <c r="G128" s="41"/>
      <c r="H128" s="41"/>
      <c r="I128" s="41"/>
      <c r="J128" s="41"/>
      <c r="K128" s="41"/>
      <c r="L128" s="416" t="s">
        <v>25</v>
      </c>
      <c r="M128" s="417"/>
      <c r="N128" s="67" t="s">
        <v>31</v>
      </c>
      <c r="O128" s="384" t="s">
        <v>9</v>
      </c>
      <c r="P128" s="387"/>
      <c r="Q128" s="387"/>
      <c r="R128" s="388"/>
      <c r="S128" s="384" t="s">
        <v>32</v>
      </c>
      <c r="T128" s="385"/>
      <c r="U128" s="385"/>
      <c r="V128" s="386"/>
    </row>
    <row r="129" spans="1:22" ht="13.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68"/>
      <c r="M129" s="42"/>
      <c r="N129" s="69"/>
      <c r="O129" s="68"/>
      <c r="P129" s="42"/>
      <c r="Q129" s="42"/>
      <c r="R129" s="117"/>
      <c r="S129" s="68"/>
      <c r="T129" s="42"/>
      <c r="U129" s="42"/>
      <c r="V129" s="117"/>
    </row>
    <row r="130" spans="1:22" ht="13.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68"/>
      <c r="M130" s="42"/>
      <c r="N130" s="69"/>
      <c r="O130" s="68"/>
      <c r="P130" s="42"/>
      <c r="Q130" s="42"/>
      <c r="R130" s="117"/>
      <c r="S130" s="68"/>
      <c r="T130" s="42"/>
      <c r="U130" s="42"/>
      <c r="V130" s="117"/>
    </row>
    <row r="131" spans="1:22" ht="13.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68"/>
      <c r="M131" s="42"/>
      <c r="N131" s="69"/>
      <c r="O131" s="68"/>
      <c r="P131" s="42"/>
      <c r="Q131" s="42"/>
      <c r="R131" s="117"/>
      <c r="S131" s="68"/>
      <c r="T131" s="42"/>
      <c r="U131" s="42"/>
      <c r="V131" s="117"/>
    </row>
    <row r="132" spans="1:22" ht="18.75">
      <c r="A132" s="64" t="s">
        <v>26</v>
      </c>
      <c r="B132" s="65" t="s">
        <v>18</v>
      </c>
      <c r="C132" s="64"/>
      <c r="D132" s="64"/>
      <c r="E132" s="64"/>
      <c r="F132" s="64"/>
      <c r="G132" s="65"/>
      <c r="H132" s="41"/>
      <c r="I132" s="41"/>
      <c r="J132" s="41"/>
      <c r="K132" s="41"/>
      <c r="L132" s="70"/>
      <c r="M132" s="71"/>
      <c r="N132" s="72"/>
      <c r="O132" s="70"/>
      <c r="P132" s="71"/>
      <c r="Q132" s="71"/>
      <c r="R132" s="119"/>
      <c r="S132" s="70"/>
      <c r="T132" s="71"/>
      <c r="U132" s="71"/>
      <c r="V132" s="118"/>
    </row>
  </sheetData>
  <sheetProtection password="8661" sheet="1" selectLockedCells="1"/>
  <mergeCells count="197">
    <mergeCell ref="O35:V35"/>
    <mergeCell ref="L71:M71"/>
    <mergeCell ref="O76:V76"/>
    <mergeCell ref="J39:J40"/>
    <mergeCell ref="D43:D44"/>
    <mergeCell ref="B50:G50"/>
    <mergeCell ref="L39:M39"/>
    <mergeCell ref="L49:N49"/>
    <mergeCell ref="L52:N52"/>
    <mergeCell ref="M76:N76"/>
    <mergeCell ref="M10:N10"/>
    <mergeCell ref="O10:V10"/>
    <mergeCell ref="M43:N43"/>
    <mergeCell ref="O43:V43"/>
    <mergeCell ref="O46:V46"/>
    <mergeCell ref="L124:N124"/>
    <mergeCell ref="L112:N112"/>
    <mergeCell ref="L90:N90"/>
    <mergeCell ref="L54:N54"/>
    <mergeCell ref="L55:N55"/>
    <mergeCell ref="L79:N79"/>
    <mergeCell ref="H126:I126"/>
    <mergeCell ref="B105:I106"/>
    <mergeCell ref="A102:F102"/>
    <mergeCell ref="D125:E125"/>
    <mergeCell ref="B116:G116"/>
    <mergeCell ref="B114:G114"/>
    <mergeCell ref="B115:G115"/>
    <mergeCell ref="H91:J91"/>
    <mergeCell ref="L92:N92"/>
    <mergeCell ref="S128:V128"/>
    <mergeCell ref="L80:N80"/>
    <mergeCell ref="L81:N81"/>
    <mergeCell ref="L93:N93"/>
    <mergeCell ref="L88:N88"/>
    <mergeCell ref="L91:N91"/>
    <mergeCell ref="L89:N89"/>
    <mergeCell ref="L84:N84"/>
    <mergeCell ref="L128:M128"/>
    <mergeCell ref="L85:N85"/>
    <mergeCell ref="O128:R128"/>
    <mergeCell ref="L56:N56"/>
    <mergeCell ref="L73:M73"/>
    <mergeCell ref="L83:N83"/>
    <mergeCell ref="L82:N82"/>
    <mergeCell ref="H93:I93"/>
    <mergeCell ref="L113:N113"/>
    <mergeCell ref="L72:M72"/>
    <mergeCell ref="L57:N57"/>
    <mergeCell ref="O68:V68"/>
    <mergeCell ref="O2:V2"/>
    <mergeCell ref="O79:V79"/>
    <mergeCell ref="A67:V67"/>
    <mergeCell ref="N71:U71"/>
    <mergeCell ref="N72:U72"/>
    <mergeCell ref="N73:U73"/>
    <mergeCell ref="H76:I76"/>
    <mergeCell ref="L40:M40"/>
    <mergeCell ref="L50:N50"/>
    <mergeCell ref="A34:V34"/>
    <mergeCell ref="L38:M38"/>
    <mergeCell ref="L46:N46"/>
    <mergeCell ref="L51:N51"/>
    <mergeCell ref="L48:N48"/>
    <mergeCell ref="L47:N47"/>
    <mergeCell ref="B47:G47"/>
    <mergeCell ref="L5:M5"/>
    <mergeCell ref="L6:M6"/>
    <mergeCell ref="L7:M7"/>
    <mergeCell ref="H43:I43"/>
    <mergeCell ref="B48:G48"/>
    <mergeCell ref="B49:G49"/>
    <mergeCell ref="H25:J25"/>
    <mergeCell ref="E10:E11"/>
    <mergeCell ref="H28:J28"/>
    <mergeCell ref="B17:G17"/>
    <mergeCell ref="B72:I73"/>
    <mergeCell ref="C10:C11"/>
    <mergeCell ref="B6:I7"/>
    <mergeCell ref="E76:E77"/>
    <mergeCell ref="B80:G80"/>
    <mergeCell ref="B81:G81"/>
    <mergeCell ref="B55:G55"/>
    <mergeCell ref="B54:G54"/>
    <mergeCell ref="B46:G46"/>
    <mergeCell ref="B51:G51"/>
    <mergeCell ref="B52:G52"/>
    <mergeCell ref="B85:G85"/>
    <mergeCell ref="A1:V1"/>
    <mergeCell ref="N38:U38"/>
    <mergeCell ref="N39:U39"/>
    <mergeCell ref="N40:U40"/>
    <mergeCell ref="N5:U5"/>
    <mergeCell ref="N6:U6"/>
    <mergeCell ref="N7:U7"/>
    <mergeCell ref="B24:G24"/>
    <mergeCell ref="B83:G83"/>
    <mergeCell ref="B84:G84"/>
    <mergeCell ref="L87:N87"/>
    <mergeCell ref="H92:J92"/>
    <mergeCell ref="B87:G87"/>
    <mergeCell ref="B89:G89"/>
    <mergeCell ref="B90:G90"/>
    <mergeCell ref="H94:J94"/>
    <mergeCell ref="B113:G113"/>
    <mergeCell ref="H124:J124"/>
    <mergeCell ref="B120:G120"/>
    <mergeCell ref="B122:G122"/>
    <mergeCell ref="B117:G117"/>
    <mergeCell ref="B118:G118"/>
    <mergeCell ref="O112:V112"/>
    <mergeCell ref="S95:V95"/>
    <mergeCell ref="L94:N94"/>
    <mergeCell ref="O95:R95"/>
    <mergeCell ref="O101:V101"/>
    <mergeCell ref="N104:U104"/>
    <mergeCell ref="N105:U106"/>
    <mergeCell ref="L104:M104"/>
    <mergeCell ref="L105:M105"/>
    <mergeCell ref="L95:M95"/>
    <mergeCell ref="L125:N125"/>
    <mergeCell ref="L114:N114"/>
    <mergeCell ref="L115:N115"/>
    <mergeCell ref="L122:N122"/>
    <mergeCell ref="H123:J123"/>
    <mergeCell ref="L121:N121"/>
    <mergeCell ref="L116:N116"/>
    <mergeCell ref="L123:N123"/>
    <mergeCell ref="L120:N120"/>
    <mergeCell ref="L119:N119"/>
    <mergeCell ref="L126:N126"/>
    <mergeCell ref="L127:N127"/>
    <mergeCell ref="H127:J127"/>
    <mergeCell ref="H125:J125"/>
    <mergeCell ref="B16:G16"/>
    <mergeCell ref="D26:E26"/>
    <mergeCell ref="B23:G23"/>
    <mergeCell ref="B19:G19"/>
    <mergeCell ref="L117:N117"/>
    <mergeCell ref="J105:J106"/>
    <mergeCell ref="J72:J73"/>
    <mergeCell ref="B112:G112"/>
    <mergeCell ref="C109:C110"/>
    <mergeCell ref="L106:M106"/>
    <mergeCell ref="D60:F60"/>
    <mergeCell ref="D92:E92"/>
    <mergeCell ref="B82:G82"/>
    <mergeCell ref="B86:G86"/>
    <mergeCell ref="B88:G88"/>
    <mergeCell ref="B94:B95"/>
    <mergeCell ref="B18:G18"/>
    <mergeCell ref="H24:J24"/>
    <mergeCell ref="H10:I10"/>
    <mergeCell ref="H26:J26"/>
    <mergeCell ref="B20:G20"/>
    <mergeCell ref="B14:G14"/>
    <mergeCell ref="D10:D11"/>
    <mergeCell ref="H27:I27"/>
    <mergeCell ref="B10:B11"/>
    <mergeCell ref="B13:G13"/>
    <mergeCell ref="B61:B62"/>
    <mergeCell ref="C61:F62"/>
    <mergeCell ref="H58:J58"/>
    <mergeCell ref="H59:J59"/>
    <mergeCell ref="B53:G53"/>
    <mergeCell ref="H61:J61"/>
    <mergeCell ref="H57:J57"/>
    <mergeCell ref="D126:F126"/>
    <mergeCell ref="B127:B128"/>
    <mergeCell ref="C127:F128"/>
    <mergeCell ref="D93:F93"/>
    <mergeCell ref="C94:F95"/>
    <mergeCell ref="B123:G123"/>
    <mergeCell ref="E109:E110"/>
    <mergeCell ref="B121:G121"/>
    <mergeCell ref="B119:G119"/>
    <mergeCell ref="A100:V100"/>
    <mergeCell ref="B79:G79"/>
    <mergeCell ref="C76:C77"/>
    <mergeCell ref="D27:F27"/>
    <mergeCell ref="H90:J90"/>
    <mergeCell ref="H60:I60"/>
    <mergeCell ref="B39:I40"/>
    <mergeCell ref="B43:B44"/>
    <mergeCell ref="B28:B29"/>
    <mergeCell ref="C43:C44"/>
    <mergeCell ref="B57:G57"/>
    <mergeCell ref="J6:J7"/>
    <mergeCell ref="F10:F11"/>
    <mergeCell ref="F43:F44"/>
    <mergeCell ref="C28:F29"/>
    <mergeCell ref="D59:E59"/>
    <mergeCell ref="E43:E44"/>
    <mergeCell ref="B21:G21"/>
    <mergeCell ref="B22:G22"/>
    <mergeCell ref="B56:G56"/>
    <mergeCell ref="B15:G15"/>
  </mergeCells>
  <dataValidations count="1">
    <dataValidation type="list" allowBlank="1" showInputMessage="1" showErrorMessage="1" promptTitle="預金種別の選択" prompt="リストより選択してください。" sqref="B27">
      <formula1>"　　,当座預金,普通預金"</formula1>
    </dataValidation>
  </dataValidations>
  <printOptions/>
  <pageMargins left="0.56" right="0.51" top="0.56" bottom="0.55" header="0.49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6" sqref="B6"/>
    </sheetView>
  </sheetViews>
  <sheetFormatPr defaultColWidth="9.00390625" defaultRowHeight="13.5"/>
  <sheetData>
    <row r="1" spans="1:2" ht="13.5">
      <c r="A1" s="183" t="s">
        <v>54</v>
      </c>
      <c r="B1" s="183">
        <v>2</v>
      </c>
    </row>
    <row r="2" spans="1:2" ht="13.5">
      <c r="A2" s="183" t="s">
        <v>55</v>
      </c>
      <c r="B2" s="183" t="s">
        <v>55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user</cp:lastModifiedBy>
  <cp:lastPrinted>2014-07-03T01:09:34Z</cp:lastPrinted>
  <dcterms:created xsi:type="dcterms:W3CDTF">2010-07-05T23:09:22Z</dcterms:created>
  <dcterms:modified xsi:type="dcterms:W3CDTF">2023-07-25T00:25:49Z</dcterms:modified>
  <cp:category/>
  <cp:version/>
  <cp:contentType/>
  <cp:contentStatus/>
</cp:coreProperties>
</file>